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сения\Desktop\ОЛЕСЯ\НА САЙТ\"/>
    </mc:Choice>
  </mc:AlternateContent>
  <bookViews>
    <workbookView xWindow="0" yWindow="0" windowWidth="28800" windowHeight="12435"/>
  </bookViews>
  <sheets>
    <sheet name="Лист1" sheetId="1" r:id="rId1"/>
    <sheet name="Лист2" sheetId="4" r:id="rId2"/>
    <sheet name="Лист3" sheetId="5" r:id="rId3"/>
  </sheets>
  <calcPr calcId="152511"/>
</workbook>
</file>

<file path=xl/calcChain.xml><?xml version="1.0" encoding="utf-8"?>
<calcChain xmlns="http://schemas.openxmlformats.org/spreadsheetml/2006/main">
  <c r="BC83" i="1" l="1"/>
  <c r="BC80" i="1"/>
  <c r="BC82" i="1"/>
  <c r="BC81" i="1"/>
</calcChain>
</file>

<file path=xl/sharedStrings.xml><?xml version="1.0" encoding="utf-8"?>
<sst xmlns="http://schemas.openxmlformats.org/spreadsheetml/2006/main" count="473" uniqueCount="305">
  <si>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</si>
  <si>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</si>
  <si>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</si>
  <si>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</si>
  <si>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</si>
  <si>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</si>
  <si>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</si>
  <si>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</si>
  <si>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</si>
  <si>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</si>
  <si>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</si>
  <si>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</si>
  <si>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</si>
  <si>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</si>
  <si>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</si>
  <si>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</si>
  <si>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</si>
  <si>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</si>
  <si>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</si>
  <si>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</si>
  <si>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</si>
  <si>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</si>
  <si>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</si>
  <si>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</si>
  <si>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</si>
  <si>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</si>
  <si>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</si>
  <si>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</si>
  <si>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</si>
  <si>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</si>
  <si>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</si>
  <si>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</si>
  <si>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</si>
  <si>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</si>
  <si>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</si>
  <si>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</si>
  <si>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</si>
  <si>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</si>
  <si>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</si>
  <si>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</si>
  <si>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</si>
  <si>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</si>
  <si>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</si>
  <si>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</si>
  <si>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</si>
  <si>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</si>
  <si>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</si>
  <si>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</si>
  <si>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</si>
  <si>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</si>
  <si>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</si>
  <si>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</si>
  <si>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</si>
  <si>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</si>
  <si>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</si>
  <si>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</si>
  <si>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</si>
  <si>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</si>
  <si>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</si>
  <si>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</si>
  <si>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</si>
  <si>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</si>
  <si>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</si>
  <si>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</si>
  <si>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</si>
  <si>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</si>
  <si>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</si>
  <si>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</si>
  <si>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</si>
  <si>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</si>
  <si>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</si>
  <si>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</si>
  <si>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</si>
  <si>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</si>
  <si>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</si>
  <si>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</si>
  <si>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</si>
  <si>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</si>
  <si>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</si>
  <si>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</si>
  <si>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</si>
  <si>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</si>
  <si>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</si>
  <si>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</si>
  <si>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</si>
  <si>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</si>
  <si>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</si>
  <si>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</si>
  <si>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</si>
  <si>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</si>
  <si>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</si>
  <si>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</si>
  <si>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</si>
  <si>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</si>
  <si>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</si>
  <si>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</si>
  <si>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</si>
  <si>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</si>
  <si>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</si>
  <si>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</si>
  <si>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</si>
  <si>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</si>
  <si>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</si>
  <si>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</si>
  <si>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Администрация сельского поселения Зубовский сельсовет муниципального района Уфимский район Республики Башкортостан</t>
  </si>
  <si>
    <t>Российская Фкдерация, 450520,  Республика Башкортостан, Уфимский район, с.Зубово, ул.Центральная, д.14</t>
  </si>
  <si>
    <t>0245002333</t>
  </si>
  <si>
    <t>024501001</t>
  </si>
  <si>
    <t>80652420</t>
  </si>
  <si>
    <t>Капитальный ремонт  сетей наружного водопровода с.Нижегородка, ул.Кузнецовская поляна</t>
  </si>
  <si>
    <t>Капитальный ремонт  сетей наружного водопровода ул. Дружбы-Южная с.Нижегородка</t>
  </si>
  <si>
    <t>Капитальный ремонт  наружного водопровода ул.Малый переулок с.Нижегородка</t>
  </si>
  <si>
    <t>Капитальный ремонт   кровли жилого дома №25 по ул.Мира с.Нижегородка</t>
  </si>
  <si>
    <t>Капитальный ремонт  здания по адресу с.Нижегородка ул.Школьная, д.18</t>
  </si>
  <si>
    <t>\0501\791\22\1\0352\243\225</t>
  </si>
  <si>
    <t>0502\791\22\1\0351\243\225</t>
  </si>
  <si>
    <t>\0409\791\22\1\0315\244\225</t>
  </si>
  <si>
    <t>Ремонт дороги по переулку Сиреневый с.Зубово</t>
  </si>
  <si>
    <t>Ремонт дороги по ул.Малый переулок с.Нижегородка</t>
  </si>
  <si>
    <t>Ремонт дороги по ул.Солнечная с.Нижегородка</t>
  </si>
  <si>
    <t>Закупка у единственного поставщика (подрядчика, исполнителя)</t>
  </si>
  <si>
    <t>\0503\791\22\1\0605\244\223</t>
  </si>
  <si>
    <t xml:space="preserve">Услуги связи </t>
  </si>
  <si>
    <t>\0104\791\99\0\0204\242\221</t>
  </si>
  <si>
    <t>1</t>
  </si>
  <si>
    <t>Объем закупок у единственного поставщика в соответствии с п.4 ч.1 ст.93</t>
  </si>
  <si>
    <t>Объем закупок у СМп и социально ориентированных некоммерческих организаций</t>
  </si>
  <si>
    <t>Планируемый объем закупок в текущем году</t>
  </si>
  <si>
    <t>\0409\791\22\1\0315\244\226</t>
  </si>
  <si>
    <t>\0501\791\22\1\0352\243\226</t>
  </si>
  <si>
    <t>\0501\791\22\1\0352\243\340</t>
  </si>
  <si>
    <t>0502\791\22\1\0351\243\226</t>
  </si>
  <si>
    <t>\0503\791\22\1\0605\244\222</t>
  </si>
  <si>
    <t>\0412\791\99\0\0333\244\226</t>
  </si>
  <si>
    <t>\0503\791\99\0\0640\244\225</t>
  </si>
  <si>
    <t>\0707\791\99\0\4311\244\226</t>
  </si>
  <si>
    <t>\0707\791\99\0\4311\244\290</t>
  </si>
  <si>
    <t>\0503\791\99\0\0640\244\340</t>
  </si>
  <si>
    <t>\1101\791\99\0\4187\244\290</t>
  </si>
  <si>
    <t>\1101\791\99\0\4187\244\310</t>
  </si>
  <si>
    <t>\1101\791\99\0\4187\244\340</t>
  </si>
  <si>
    <t>0503\791\22\1\0605\244\225</t>
  </si>
  <si>
    <t>0503\791\22\1\0605\244\226</t>
  </si>
  <si>
    <t>0503\791\22\1\0605\244\310</t>
  </si>
  <si>
    <t>0503\791\22\1\0605\244\340</t>
  </si>
  <si>
    <t>\0104\791\99\0\0204\242\225</t>
  </si>
  <si>
    <t>\0104\791\99\0\0204\242\226</t>
  </si>
  <si>
    <t>\0104\791\99\0\0204\242\310</t>
  </si>
  <si>
    <t>\0104\791\99\0\0204\242\340</t>
  </si>
  <si>
    <t>211344</t>
  </si>
  <si>
    <t>КВт.-ч.</t>
  </si>
  <si>
    <t>\0104\791\99\0\0204\244\223</t>
  </si>
  <si>
    <t>м3</t>
  </si>
  <si>
    <t>Потребление газа</t>
  </si>
  <si>
    <t>Потребление электроэнергии</t>
  </si>
  <si>
    <t>16900</t>
  </si>
  <si>
    <t>\0104\791\99\0\0204\244\226</t>
  </si>
  <si>
    <t>\0104\791\99\0\0204\244\290</t>
  </si>
  <si>
    <t>\0104\791\99\0\0204\244\340</t>
  </si>
  <si>
    <t>Покупка ГСМ</t>
  </si>
  <si>
    <t>Поставка электроэнергии (уличное освещение)</t>
  </si>
  <si>
    <t>\1202\791\99\0\6445\244\226</t>
  </si>
  <si>
    <t>ОКТМО</t>
  </si>
  <si>
    <t>06.2014</t>
  </si>
  <si>
    <t>07.2014</t>
  </si>
  <si>
    <t>08.2014</t>
  </si>
  <si>
    <t>09.2014</t>
  </si>
  <si>
    <t>Электронный аукцион</t>
  </si>
  <si>
    <t>14</t>
  </si>
  <si>
    <t>аванс 70%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</si>
  <si>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</si>
  <si>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</si>
  <si>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</si>
  <si>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</si>
  <si>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</si>
  <si>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</si>
  <si>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</si>
  <si>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</si>
  <si>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</si>
  <si>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</si>
  <si>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</si>
  <si>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</si>
  <si>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</si>
  <si>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</si>
  <si>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</si>
  <si>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</si>
  <si>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</si>
  <si>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</si>
  <si>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</si>
  <si>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</si>
  <si>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</si>
  <si>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</si>
  <si>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</si>
  <si>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</si>
  <si>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</si>
  <si>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</si>
  <si>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</si>
  <si>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</si>
  <si>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</si>
  <si>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</si>
  <si>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</si>
  <si>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</si>
  <si>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</si>
  <si>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</si>
  <si>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</si>
  <si>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</si>
  <si>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</si>
  <si>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</si>
  <si>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</si>
  <si>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45.23.12.150.</t>
  </si>
  <si>
    <t>64.20.11.110</t>
  </si>
  <si>
    <t>45.22.12.120</t>
  </si>
  <si>
    <t>40.12.10.120</t>
  </si>
  <si>
    <t>50.50.10.110</t>
  </si>
  <si>
    <t>45.22.1</t>
  </si>
  <si>
    <t>45.21.4</t>
  </si>
  <si>
    <t>45.23.1</t>
  </si>
  <si>
    <t>64.20.1</t>
  </si>
  <si>
    <t>40.12.1</t>
  </si>
  <si>
    <t>50.50.1</t>
  </si>
  <si>
    <t>45.21.1</t>
  </si>
  <si>
    <t>45.21.14.110</t>
  </si>
  <si>
    <t>Глава сельского поселения Зубовский сельсовет МР Уфимский район РБ</t>
  </si>
  <si>
    <t>2014</t>
  </si>
  <si>
    <t>12.2014</t>
  </si>
  <si>
    <t xml:space="preserve">для субъектов малого предпринимательства и социальное-некоммерческих организаций </t>
  </si>
  <si>
    <t>Капитальный ремонт  сетей наружного водопровода с.Нижегородка, ул.Набережная</t>
  </si>
  <si>
    <t xml:space="preserve">Запрос котировок </t>
  </si>
  <si>
    <t>Объем закупок, проводимых путем запроса проведения запроса котировок</t>
  </si>
  <si>
    <t>46</t>
  </si>
  <si>
    <t>47</t>
  </si>
  <si>
    <t>10,9/217,7/0</t>
  </si>
  <si>
    <t>12,7/254,2/0</t>
  </si>
  <si>
    <t>6,4/127,4/0</t>
  </si>
  <si>
    <t>\0104\791\99\0\0204\244\340, 0503\791\22\1\0605\244\340</t>
  </si>
  <si>
    <t>45.21.41.191</t>
  </si>
  <si>
    <t>Ремонт дороги по ул.Набережная с.Нижегородка</t>
  </si>
  <si>
    <t>Бензин неэтилированный АИ-92 (ГОСТ Р-51105-97), топливо дидельное ЕВРО (ГОСТ Р 52368-2005)</t>
  </si>
  <si>
    <t>т</t>
  </si>
  <si>
    <t xml:space="preserve">Поставка щебня в с.Нижегородка </t>
  </si>
  <si>
    <t>л</t>
  </si>
  <si>
    <t>\0409\791\22\1\0315\244\340</t>
  </si>
  <si>
    <t>3,6/71,9/0</t>
  </si>
  <si>
    <t>5,69/113,68/0</t>
  </si>
  <si>
    <t>2,5/49,9/0</t>
  </si>
  <si>
    <t>4,0/80,1/0</t>
  </si>
  <si>
    <t>14.21.12.119</t>
  </si>
  <si>
    <t>51.53.24</t>
  </si>
  <si>
    <t>11.2014</t>
  </si>
  <si>
    <t>Ремонт внутрипоселковых дорог по  ул.Мира с.Нижегородка</t>
  </si>
  <si>
    <t>25,05/500,957/0</t>
  </si>
  <si>
    <t>26</t>
  </si>
  <si>
    <t>48</t>
  </si>
  <si>
    <t>49</t>
  </si>
  <si>
    <t>бензин АИ-92 - 2900 л, ДТ - 4496 л.</t>
  </si>
  <si>
    <t>0/0/30</t>
  </si>
  <si>
    <t>Ремонт дороги на пересечении ул.Центральная и ул.Цветочная с.Лебяжий Уфимского района РБ</t>
  </si>
  <si>
    <t>Ремонт площади с.Лебяжий Уфимского района РБ</t>
  </si>
  <si>
    <t>50</t>
  </si>
  <si>
    <t>51</t>
  </si>
  <si>
    <t>0/0/0</t>
  </si>
  <si>
    <t>10.2014</t>
  </si>
  <si>
    <t xml:space="preserve">Щебень фр.20-40 М1200     для субъектов малого предпринимательства и социальное-некоммерческих организаций </t>
  </si>
  <si>
    <t>705,6</t>
  </si>
  <si>
    <t>15,4/308,0/0</t>
  </si>
  <si>
    <t>35050</t>
  </si>
  <si>
    <t>\0104\791\99\0\0204\244\310</t>
  </si>
  <si>
    <t>\0104\791\99\0\0204\244\225</t>
  </si>
  <si>
    <t>0502\791\22\1\0351\243\310</t>
  </si>
  <si>
    <t>0503\791\22\1\0605\244\224</t>
  </si>
  <si>
    <t>\0503\791\99\0\0640\244\226</t>
  </si>
  <si>
    <t>\0503\791\99\0\0640\244\310</t>
  </si>
  <si>
    <t>05.2015</t>
  </si>
  <si>
    <t xml:space="preserve">Ремонт  дороги по ул.Школьная с.Нижегородка </t>
  </si>
  <si>
    <t>17,5/87,5/0</t>
  </si>
  <si>
    <t>45.23.12.159</t>
  </si>
  <si>
    <t>Ремонт дороги по переулку между ул.Дружбы и ул.Р.Низмутдинова с.Нижгородка</t>
  </si>
  <si>
    <t>Ремонт дорои по ул. Переулок Юбилейный и ул.Мира с.Зубово</t>
  </si>
  <si>
    <t>10,9/54,4/0</t>
  </si>
  <si>
    <t>74.84</t>
  </si>
  <si>
    <t>74.87.17.190</t>
  </si>
  <si>
    <t>15</t>
  </si>
  <si>
    <t>42</t>
  </si>
  <si>
    <t>52</t>
  </si>
  <si>
    <t>53</t>
  </si>
  <si>
    <t>54</t>
  </si>
  <si>
    <t>55</t>
  </si>
  <si>
    <t>56</t>
  </si>
  <si>
    <t>57</t>
  </si>
  <si>
    <t>Поставка мусоровоза с боковой загрузкой</t>
  </si>
  <si>
    <t>Мусоровоз в боковой загрузкой КО-440-5 с открывающейся задней крышкой, боковым манипулятором, толкающей плитой</t>
  </si>
  <si>
    <t>\0503\791\22\1\0605\244\310</t>
  </si>
  <si>
    <t>34.10.54.811</t>
  </si>
  <si>
    <t xml:space="preserve">34.10.5 </t>
  </si>
  <si>
    <t>28,97/289,66/0</t>
  </si>
  <si>
    <t>94,54/997,55/0</t>
  </si>
  <si>
    <t>1,5/318,50/0</t>
  </si>
  <si>
    <t>58</t>
  </si>
  <si>
    <t>\0104791\99\0\0204\244\310</t>
  </si>
  <si>
    <t>59</t>
  </si>
  <si>
    <t>Поставка легкового автомобиля для нужд Администрации СП Зубовский сельсовет МР Уфимский район РБ</t>
  </si>
  <si>
    <t>8,31/83,11/0</t>
  </si>
  <si>
    <t>Изготовление Новогоднего ледового городка</t>
  </si>
  <si>
    <t>Выполнение работ по оформлению Новогодних площадок  в СП Зубовский сельсовет</t>
  </si>
  <si>
    <t>\0503\791\22\1\0605\244\226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</si>
</sst>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49" fontId="3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3" fillId="0" borderId="0" xfId="0" applyNumberFormat="1" applyFont="1"/>
    <xf numFmtId="0" fontId="3" fillId="0" borderId="0" xfId="0" applyNumberFormat="1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7" fillId="0" borderId="6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/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4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88"/>
  <sheetViews>
    <sheetView tabSelected="1" topLeftCell="A35" zoomScale="115" zoomScaleNormal="115" workbookViewId="0">
      <selection activeCell="BZ39" sqref="BZ39:CF39"/>
    </sheetView>
  </sheetViews>
  <sheetFormatPr defaultColWidth="1.42578125" defaultRowHeight="15.75" x14ac:dyDescent="0.25"/>
  <cols>
    <col min="1" max="17" width="1.42578125" style="1"/>
    <col min="18" max="18" width="1.5703125" style="1" customWidth="1"/>
    <col min="19" max="60" width="1.42578125" style="1"/>
    <col min="61" max="70" width="1.42578125" style="13"/>
    <col min="71" max="97" width="1.42578125" style="1"/>
    <col min="98" max="98" width="0.42578125" style="1" customWidth="1"/>
    <col min="99" max="99" width="1.42578125" style="1" hidden="1" customWidth="1"/>
    <col min="100" max="16384" width="1.42578125" style="1"/>
  </cols>
  <sheetData>
    <row r="1" spans="1:99" ht="18.75" x14ac:dyDescent="0.3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</row>
    <row r="2" spans="1:99" ht="18.75" x14ac:dyDescent="0.3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</row>
    <row r="3" spans="1:99" x14ac:dyDescent="0.25">
      <c r="AQ3" s="1" t="s">
        <v>0</v>
      </c>
      <c r="AS3" s="22" t="s">
        <v>223</v>
      </c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1" t="s">
        <v>1</v>
      </c>
    </row>
    <row r="5" spans="1:99" ht="39.75" customHeight="1" x14ac:dyDescent="0.25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1"/>
      <c r="AF5" s="57" t="s">
        <v>104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/>
    </row>
    <row r="6" spans="1:99" x14ac:dyDescent="0.25">
      <c r="A6" s="69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3" t="s">
        <v>105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5"/>
    </row>
    <row r="7" spans="1:99" x14ac:dyDescent="0.25">
      <c r="A7" s="72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66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8"/>
    </row>
    <row r="8" spans="1:99" x14ac:dyDescent="0.25">
      <c r="A8" s="49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  <c r="AF8" s="60" t="s">
        <v>106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2"/>
    </row>
    <row r="9" spans="1:99" x14ac:dyDescent="0.25">
      <c r="A9" s="49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60" t="s">
        <v>107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2"/>
    </row>
    <row r="10" spans="1:99" x14ac:dyDescent="0.25">
      <c r="A10" s="49" t="s">
        <v>162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1"/>
      <c r="AF10" s="60" t="s">
        <v>108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2"/>
    </row>
    <row r="11" spans="1:9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99" s="6" customFormat="1" ht="11.25" x14ac:dyDescent="0.2">
      <c r="A12" s="43" t="s">
        <v>13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14</v>
      </c>
      <c r="M12" s="44"/>
      <c r="N12" s="44"/>
      <c r="O12" s="45"/>
      <c r="P12" s="43" t="s">
        <v>103</v>
      </c>
      <c r="Q12" s="44"/>
      <c r="R12" s="44"/>
      <c r="S12" s="45"/>
      <c r="T12" s="55" t="s">
        <v>12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6"/>
      <c r="CG12" s="52" t="s">
        <v>15</v>
      </c>
      <c r="CH12" s="53"/>
      <c r="CI12" s="53"/>
      <c r="CJ12" s="53"/>
      <c r="CK12" s="53"/>
      <c r="CL12" s="54"/>
      <c r="CM12" s="52" t="s">
        <v>18</v>
      </c>
      <c r="CN12" s="53"/>
      <c r="CO12" s="53"/>
      <c r="CP12" s="53"/>
      <c r="CQ12" s="53"/>
      <c r="CR12" s="53"/>
      <c r="CS12" s="53"/>
      <c r="CT12" s="53"/>
      <c r="CU12" s="54"/>
    </row>
    <row r="13" spans="1:99" s="6" customFormat="1" ht="11.25" x14ac:dyDescent="0.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80"/>
      <c r="L13" s="46"/>
      <c r="M13" s="47"/>
      <c r="N13" s="47"/>
      <c r="O13" s="48"/>
      <c r="P13" s="46"/>
      <c r="Q13" s="47"/>
      <c r="R13" s="47"/>
      <c r="S13" s="48"/>
      <c r="T13" s="43" t="s">
        <v>21</v>
      </c>
      <c r="U13" s="44"/>
      <c r="V13" s="44"/>
      <c r="W13" s="45"/>
      <c r="X13" s="52" t="s">
        <v>9</v>
      </c>
      <c r="Y13" s="53"/>
      <c r="Z13" s="53"/>
      <c r="AA13" s="53"/>
      <c r="AB13" s="53"/>
      <c r="AC13" s="53"/>
      <c r="AD13" s="53"/>
      <c r="AE13" s="53"/>
      <c r="AF13" s="53"/>
      <c r="AG13" s="54"/>
      <c r="AH13" s="52" t="s">
        <v>10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4"/>
      <c r="AT13" s="52" t="s">
        <v>11</v>
      </c>
      <c r="AU13" s="53"/>
      <c r="AV13" s="53"/>
      <c r="AW13" s="54"/>
      <c r="AX13" s="52" t="s">
        <v>97</v>
      </c>
      <c r="AY13" s="53"/>
      <c r="AZ13" s="53"/>
      <c r="BA13" s="53"/>
      <c r="BB13" s="54"/>
      <c r="BC13" s="52" t="s">
        <v>32</v>
      </c>
      <c r="BD13" s="53"/>
      <c r="BE13" s="53"/>
      <c r="BF13" s="53"/>
      <c r="BG13" s="53"/>
      <c r="BH13" s="54"/>
      <c r="BI13" s="52" t="s">
        <v>8</v>
      </c>
      <c r="BJ13" s="53"/>
      <c r="BK13" s="53"/>
      <c r="BL13" s="53"/>
      <c r="BM13" s="53"/>
      <c r="BN13" s="53"/>
      <c r="BO13" s="53"/>
      <c r="BP13" s="53"/>
      <c r="BQ13" s="53"/>
      <c r="BR13" s="54"/>
      <c r="BS13" s="52" t="s">
        <v>41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4"/>
      <c r="CG13" s="46" t="s">
        <v>16</v>
      </c>
      <c r="CH13" s="47"/>
      <c r="CI13" s="47"/>
      <c r="CJ13" s="47"/>
      <c r="CK13" s="47"/>
      <c r="CL13" s="48"/>
      <c r="CM13" s="46" t="s">
        <v>19</v>
      </c>
      <c r="CN13" s="47"/>
      <c r="CO13" s="47"/>
      <c r="CP13" s="47"/>
      <c r="CQ13" s="47"/>
      <c r="CR13" s="47"/>
      <c r="CS13" s="47"/>
      <c r="CT13" s="47"/>
      <c r="CU13" s="48"/>
    </row>
    <row r="14" spans="1:99" s="6" customFormat="1" ht="11.25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46"/>
      <c r="M14" s="47"/>
      <c r="N14" s="47"/>
      <c r="O14" s="48"/>
      <c r="P14" s="46"/>
      <c r="Q14" s="47"/>
      <c r="R14" s="47"/>
      <c r="S14" s="48"/>
      <c r="T14" s="46" t="s">
        <v>17</v>
      </c>
      <c r="U14" s="47"/>
      <c r="V14" s="47"/>
      <c r="W14" s="48"/>
      <c r="X14" s="46" t="s">
        <v>24</v>
      </c>
      <c r="Y14" s="47"/>
      <c r="Z14" s="47"/>
      <c r="AA14" s="47"/>
      <c r="AB14" s="47"/>
      <c r="AC14" s="47"/>
      <c r="AD14" s="47"/>
      <c r="AE14" s="47"/>
      <c r="AF14" s="47"/>
      <c r="AG14" s="48"/>
      <c r="AH14" s="46" t="s">
        <v>26</v>
      </c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8"/>
      <c r="AT14" s="46" t="s">
        <v>30</v>
      </c>
      <c r="AU14" s="47"/>
      <c r="AV14" s="47"/>
      <c r="AW14" s="48"/>
      <c r="AX14" s="46" t="s">
        <v>98</v>
      </c>
      <c r="AY14" s="47"/>
      <c r="AZ14" s="47"/>
      <c r="BA14" s="47"/>
      <c r="BB14" s="48"/>
      <c r="BC14" s="46" t="s">
        <v>33</v>
      </c>
      <c r="BD14" s="47"/>
      <c r="BE14" s="47"/>
      <c r="BF14" s="47"/>
      <c r="BG14" s="47"/>
      <c r="BH14" s="48"/>
      <c r="BI14" s="46" t="s">
        <v>37</v>
      </c>
      <c r="BJ14" s="47"/>
      <c r="BK14" s="47"/>
      <c r="BL14" s="47"/>
      <c r="BM14" s="47"/>
      <c r="BN14" s="47"/>
      <c r="BO14" s="47"/>
      <c r="BP14" s="47"/>
      <c r="BQ14" s="47"/>
      <c r="BR14" s="48"/>
      <c r="BS14" s="84" t="s">
        <v>42</v>
      </c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6"/>
      <c r="CG14" s="46" t="s">
        <v>17</v>
      </c>
      <c r="CH14" s="47"/>
      <c r="CI14" s="47"/>
      <c r="CJ14" s="47"/>
      <c r="CK14" s="47"/>
      <c r="CL14" s="48"/>
      <c r="CM14" s="46" t="s">
        <v>20</v>
      </c>
      <c r="CN14" s="47"/>
      <c r="CO14" s="47"/>
      <c r="CP14" s="47"/>
      <c r="CQ14" s="47"/>
      <c r="CR14" s="47"/>
      <c r="CS14" s="47"/>
      <c r="CT14" s="47"/>
      <c r="CU14" s="48"/>
    </row>
    <row r="15" spans="1:99" s="6" customFormat="1" ht="11.25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46"/>
      <c r="M15" s="47"/>
      <c r="N15" s="47"/>
      <c r="O15" s="48"/>
      <c r="P15" s="46"/>
      <c r="Q15" s="47"/>
      <c r="R15" s="47"/>
      <c r="S15" s="48"/>
      <c r="T15" s="46" t="s">
        <v>22</v>
      </c>
      <c r="U15" s="47"/>
      <c r="V15" s="47"/>
      <c r="W15" s="48"/>
      <c r="X15" s="46" t="s">
        <v>25</v>
      </c>
      <c r="Y15" s="47"/>
      <c r="Z15" s="47"/>
      <c r="AA15" s="47"/>
      <c r="AB15" s="47"/>
      <c r="AC15" s="47"/>
      <c r="AD15" s="47"/>
      <c r="AE15" s="47"/>
      <c r="AF15" s="47"/>
      <c r="AG15" s="48"/>
      <c r="AH15" s="46" t="s">
        <v>27</v>
      </c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8"/>
      <c r="AT15" s="46" t="s">
        <v>7</v>
      </c>
      <c r="AU15" s="47"/>
      <c r="AV15" s="47"/>
      <c r="AW15" s="48"/>
      <c r="AX15" s="46" t="s">
        <v>31</v>
      </c>
      <c r="AY15" s="47"/>
      <c r="AZ15" s="47"/>
      <c r="BA15" s="47"/>
      <c r="BB15" s="48"/>
      <c r="BC15" s="46" t="s">
        <v>34</v>
      </c>
      <c r="BD15" s="47"/>
      <c r="BE15" s="47"/>
      <c r="BF15" s="47"/>
      <c r="BG15" s="47"/>
      <c r="BH15" s="48"/>
      <c r="BI15" s="46" t="s">
        <v>38</v>
      </c>
      <c r="BJ15" s="47"/>
      <c r="BK15" s="47"/>
      <c r="BL15" s="47"/>
      <c r="BM15" s="47"/>
      <c r="BN15" s="47"/>
      <c r="BO15" s="47"/>
      <c r="BP15" s="47"/>
      <c r="BQ15" s="47"/>
      <c r="BR15" s="48"/>
      <c r="BS15" s="52" t="s">
        <v>43</v>
      </c>
      <c r="BT15" s="53"/>
      <c r="BU15" s="53"/>
      <c r="BV15" s="53"/>
      <c r="BW15" s="53"/>
      <c r="BX15" s="53"/>
      <c r="BY15" s="54"/>
      <c r="BZ15" s="52" t="s">
        <v>43</v>
      </c>
      <c r="CA15" s="53"/>
      <c r="CB15" s="53"/>
      <c r="CC15" s="53"/>
      <c r="CD15" s="53"/>
      <c r="CE15" s="53"/>
      <c r="CF15" s="54"/>
      <c r="CG15" s="46"/>
      <c r="CH15" s="47"/>
      <c r="CI15" s="47"/>
      <c r="CJ15" s="47"/>
      <c r="CK15" s="47"/>
      <c r="CL15" s="48"/>
      <c r="CM15" s="46"/>
      <c r="CN15" s="47"/>
      <c r="CO15" s="47"/>
      <c r="CP15" s="47"/>
      <c r="CQ15" s="47"/>
      <c r="CR15" s="47"/>
      <c r="CS15" s="47"/>
      <c r="CT15" s="47"/>
      <c r="CU15" s="48"/>
    </row>
    <row r="16" spans="1:99" s="6" customFormat="1" ht="11.25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46"/>
      <c r="M16" s="47"/>
      <c r="N16" s="47"/>
      <c r="O16" s="48"/>
      <c r="P16" s="46"/>
      <c r="Q16" s="47"/>
      <c r="R16" s="47"/>
      <c r="S16" s="48"/>
      <c r="T16" s="46" t="s">
        <v>23</v>
      </c>
      <c r="U16" s="47"/>
      <c r="V16" s="47"/>
      <c r="W16" s="48"/>
      <c r="X16" s="46"/>
      <c r="Y16" s="47"/>
      <c r="Z16" s="47"/>
      <c r="AA16" s="47"/>
      <c r="AB16" s="47"/>
      <c r="AC16" s="47"/>
      <c r="AD16" s="47"/>
      <c r="AE16" s="47"/>
      <c r="AF16" s="47"/>
      <c r="AG16" s="48"/>
      <c r="AH16" s="46" t="s">
        <v>28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8"/>
      <c r="AT16" s="46"/>
      <c r="AU16" s="47"/>
      <c r="AV16" s="47"/>
      <c r="AW16" s="48"/>
      <c r="AX16" s="46"/>
      <c r="AY16" s="47"/>
      <c r="AZ16" s="47"/>
      <c r="BA16" s="47"/>
      <c r="BB16" s="48"/>
      <c r="BC16" s="46" t="s">
        <v>35</v>
      </c>
      <c r="BD16" s="47"/>
      <c r="BE16" s="47"/>
      <c r="BF16" s="47"/>
      <c r="BG16" s="47"/>
      <c r="BH16" s="48"/>
      <c r="BI16" s="46" t="s">
        <v>39</v>
      </c>
      <c r="BJ16" s="47"/>
      <c r="BK16" s="47"/>
      <c r="BL16" s="47"/>
      <c r="BM16" s="47"/>
      <c r="BN16" s="47"/>
      <c r="BO16" s="47"/>
      <c r="BP16" s="47"/>
      <c r="BQ16" s="47"/>
      <c r="BR16" s="48"/>
      <c r="BS16" s="46" t="s">
        <v>16</v>
      </c>
      <c r="BT16" s="47"/>
      <c r="BU16" s="47"/>
      <c r="BV16" s="47"/>
      <c r="BW16" s="47"/>
      <c r="BX16" s="47"/>
      <c r="BY16" s="48"/>
      <c r="BZ16" s="46" t="s">
        <v>39</v>
      </c>
      <c r="CA16" s="47"/>
      <c r="CB16" s="47"/>
      <c r="CC16" s="47"/>
      <c r="CD16" s="47"/>
      <c r="CE16" s="47"/>
      <c r="CF16" s="48"/>
      <c r="CG16" s="46"/>
      <c r="CH16" s="47"/>
      <c r="CI16" s="47"/>
      <c r="CJ16" s="47"/>
      <c r="CK16" s="47"/>
      <c r="CL16" s="48"/>
      <c r="CM16" s="46"/>
      <c r="CN16" s="47"/>
      <c r="CO16" s="47"/>
      <c r="CP16" s="47"/>
      <c r="CQ16" s="47"/>
      <c r="CR16" s="47"/>
      <c r="CS16" s="47"/>
      <c r="CT16" s="47"/>
      <c r="CU16" s="48"/>
    </row>
    <row r="17" spans="1:99" s="6" customFormat="1" ht="11.25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8"/>
      <c r="L17" s="46"/>
      <c r="M17" s="47"/>
      <c r="N17" s="47"/>
      <c r="O17" s="48"/>
      <c r="P17" s="46"/>
      <c r="Q17" s="47"/>
      <c r="R17" s="47"/>
      <c r="S17" s="48"/>
      <c r="T17" s="46"/>
      <c r="U17" s="47"/>
      <c r="V17" s="47"/>
      <c r="W17" s="48"/>
      <c r="X17" s="46"/>
      <c r="Y17" s="47"/>
      <c r="Z17" s="47"/>
      <c r="AA17" s="47"/>
      <c r="AB17" s="47"/>
      <c r="AC17" s="47"/>
      <c r="AD17" s="47"/>
      <c r="AE17" s="47"/>
      <c r="AF17" s="47"/>
      <c r="AG17" s="48"/>
      <c r="AH17" s="46" t="s">
        <v>29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8"/>
      <c r="AT17" s="46"/>
      <c r="AU17" s="47"/>
      <c r="AV17" s="47"/>
      <c r="AW17" s="48"/>
      <c r="AX17" s="46"/>
      <c r="AY17" s="47"/>
      <c r="AZ17" s="47"/>
      <c r="BA17" s="47"/>
      <c r="BB17" s="48"/>
      <c r="BC17" s="46" t="s">
        <v>36</v>
      </c>
      <c r="BD17" s="47"/>
      <c r="BE17" s="47"/>
      <c r="BF17" s="47"/>
      <c r="BG17" s="47"/>
      <c r="BH17" s="48"/>
      <c r="BI17" s="46" t="s">
        <v>40</v>
      </c>
      <c r="BJ17" s="47"/>
      <c r="BK17" s="47"/>
      <c r="BL17" s="47"/>
      <c r="BM17" s="47"/>
      <c r="BN17" s="47"/>
      <c r="BO17" s="47"/>
      <c r="BP17" s="47"/>
      <c r="BQ17" s="47"/>
      <c r="BR17" s="48"/>
      <c r="BS17" s="46" t="s">
        <v>17</v>
      </c>
      <c r="BT17" s="47"/>
      <c r="BU17" s="47"/>
      <c r="BV17" s="47"/>
      <c r="BW17" s="47"/>
      <c r="BX17" s="47"/>
      <c r="BY17" s="48"/>
      <c r="BZ17" s="46" t="s">
        <v>25</v>
      </c>
      <c r="CA17" s="47"/>
      <c r="CB17" s="47"/>
      <c r="CC17" s="47"/>
      <c r="CD17" s="47"/>
      <c r="CE17" s="47"/>
      <c r="CF17" s="48"/>
      <c r="CG17" s="46"/>
      <c r="CH17" s="47"/>
      <c r="CI17" s="47"/>
      <c r="CJ17" s="47"/>
      <c r="CK17" s="47"/>
      <c r="CL17" s="48"/>
      <c r="CM17" s="46"/>
      <c r="CN17" s="47"/>
      <c r="CO17" s="47"/>
      <c r="CP17" s="47"/>
      <c r="CQ17" s="47"/>
      <c r="CR17" s="47"/>
      <c r="CS17" s="47"/>
      <c r="CT17" s="47"/>
      <c r="CU17" s="48"/>
    </row>
    <row r="18" spans="1:99" s="4" customFormat="1" ht="12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75"/>
      <c r="M18" s="76"/>
      <c r="N18" s="76"/>
      <c r="O18" s="77"/>
      <c r="P18" s="75"/>
      <c r="Q18" s="76"/>
      <c r="R18" s="76"/>
      <c r="S18" s="77"/>
      <c r="T18" s="75"/>
      <c r="U18" s="76"/>
      <c r="V18" s="76"/>
      <c r="W18" s="77"/>
      <c r="X18" s="75"/>
      <c r="Y18" s="76"/>
      <c r="Z18" s="76"/>
      <c r="AA18" s="76"/>
      <c r="AB18" s="76"/>
      <c r="AC18" s="76"/>
      <c r="AD18" s="76"/>
      <c r="AE18" s="76"/>
      <c r="AF18" s="76"/>
      <c r="AG18" s="77"/>
      <c r="AH18" s="75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7"/>
      <c r="AT18" s="75"/>
      <c r="AU18" s="76"/>
      <c r="AV18" s="76"/>
      <c r="AW18" s="77"/>
      <c r="AX18" s="75"/>
      <c r="AY18" s="76"/>
      <c r="AZ18" s="76"/>
      <c r="BA18" s="76"/>
      <c r="BB18" s="77"/>
      <c r="BC18" s="75" t="s">
        <v>25</v>
      </c>
      <c r="BD18" s="76"/>
      <c r="BE18" s="76"/>
      <c r="BF18" s="76"/>
      <c r="BG18" s="76"/>
      <c r="BH18" s="77"/>
      <c r="BI18" s="75" t="s">
        <v>52</v>
      </c>
      <c r="BJ18" s="76"/>
      <c r="BK18" s="76"/>
      <c r="BL18" s="76"/>
      <c r="BM18" s="76"/>
      <c r="BN18" s="76"/>
      <c r="BO18" s="76"/>
      <c r="BP18" s="76"/>
      <c r="BQ18" s="76"/>
      <c r="BR18" s="77"/>
      <c r="BS18" s="75" t="s">
        <v>44</v>
      </c>
      <c r="BT18" s="76"/>
      <c r="BU18" s="76"/>
      <c r="BV18" s="76"/>
      <c r="BW18" s="76"/>
      <c r="BX18" s="76"/>
      <c r="BY18" s="77"/>
      <c r="BZ18" s="75" t="s">
        <v>44</v>
      </c>
      <c r="CA18" s="76"/>
      <c r="CB18" s="76"/>
      <c r="CC18" s="76"/>
      <c r="CD18" s="76"/>
      <c r="CE18" s="76"/>
      <c r="CF18" s="77"/>
      <c r="CG18" s="75"/>
      <c r="CH18" s="76"/>
      <c r="CI18" s="76"/>
      <c r="CJ18" s="76"/>
      <c r="CK18" s="76"/>
      <c r="CL18" s="77"/>
      <c r="CM18" s="75"/>
      <c r="CN18" s="76"/>
      <c r="CO18" s="76"/>
      <c r="CP18" s="76"/>
      <c r="CQ18" s="76"/>
      <c r="CR18" s="76"/>
      <c r="CS18" s="76"/>
      <c r="CT18" s="76"/>
      <c r="CU18" s="77"/>
    </row>
    <row r="19" spans="1:99" s="4" customFormat="1" ht="12" x14ac:dyDescent="0.2">
      <c r="A19" s="41">
        <v>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>
        <v>2</v>
      </c>
      <c r="M19" s="41"/>
      <c r="N19" s="41"/>
      <c r="O19" s="41"/>
      <c r="P19" s="41">
        <v>3</v>
      </c>
      <c r="Q19" s="41"/>
      <c r="R19" s="41"/>
      <c r="S19" s="41"/>
      <c r="T19" s="41">
        <v>4</v>
      </c>
      <c r="U19" s="41"/>
      <c r="V19" s="41"/>
      <c r="W19" s="41"/>
      <c r="X19" s="41">
        <v>5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>
        <v>6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>
        <v>7</v>
      </c>
      <c r="AU19" s="41"/>
      <c r="AV19" s="41"/>
      <c r="AW19" s="41"/>
      <c r="AX19" s="41">
        <v>8</v>
      </c>
      <c r="AY19" s="41"/>
      <c r="AZ19" s="41"/>
      <c r="BA19" s="41"/>
      <c r="BB19" s="41"/>
      <c r="BC19" s="41">
        <v>9</v>
      </c>
      <c r="BD19" s="41"/>
      <c r="BE19" s="41"/>
      <c r="BF19" s="41"/>
      <c r="BG19" s="41"/>
      <c r="BH19" s="41"/>
      <c r="BI19" s="41">
        <v>10</v>
      </c>
      <c r="BJ19" s="41"/>
      <c r="BK19" s="41"/>
      <c r="BL19" s="41"/>
      <c r="BM19" s="41"/>
      <c r="BN19" s="41"/>
      <c r="BO19" s="41"/>
      <c r="BP19" s="41"/>
      <c r="BQ19" s="41"/>
      <c r="BR19" s="41"/>
      <c r="BS19" s="41">
        <v>11</v>
      </c>
      <c r="BT19" s="41"/>
      <c r="BU19" s="41"/>
      <c r="BV19" s="41"/>
      <c r="BW19" s="41"/>
      <c r="BX19" s="41"/>
      <c r="BY19" s="41"/>
      <c r="BZ19" s="41">
        <v>12</v>
      </c>
      <c r="CA19" s="41"/>
      <c r="CB19" s="41"/>
      <c r="CC19" s="41"/>
      <c r="CD19" s="41"/>
      <c r="CE19" s="41"/>
      <c r="CF19" s="41"/>
      <c r="CG19" s="41">
        <v>13</v>
      </c>
      <c r="CH19" s="41"/>
      <c r="CI19" s="41"/>
      <c r="CJ19" s="41"/>
      <c r="CK19" s="41"/>
      <c r="CL19" s="41"/>
      <c r="CM19" s="41">
        <v>14</v>
      </c>
      <c r="CN19" s="41"/>
      <c r="CO19" s="41"/>
      <c r="CP19" s="41"/>
      <c r="CQ19" s="41"/>
      <c r="CR19" s="41"/>
      <c r="CS19" s="41"/>
      <c r="CT19" s="41"/>
      <c r="CU19" s="41"/>
    </row>
    <row r="20" spans="1:99" s="11" customFormat="1" ht="76.5" customHeight="1" x14ac:dyDescent="0.2">
      <c r="A20" s="26" t="s">
        <v>115</v>
      </c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6" t="s">
        <v>215</v>
      </c>
      <c r="M20" s="27"/>
      <c r="N20" s="27"/>
      <c r="O20" s="28"/>
      <c r="P20" s="26" t="s">
        <v>235</v>
      </c>
      <c r="Q20" s="27"/>
      <c r="R20" s="27"/>
      <c r="S20" s="28"/>
      <c r="T20" s="26" t="s">
        <v>124</v>
      </c>
      <c r="U20" s="27"/>
      <c r="V20" s="27"/>
      <c r="W20" s="28"/>
      <c r="X20" s="18" t="s">
        <v>109</v>
      </c>
      <c r="Y20" s="19"/>
      <c r="Z20" s="19"/>
      <c r="AA20" s="19"/>
      <c r="AB20" s="19"/>
      <c r="AC20" s="19"/>
      <c r="AD20" s="19"/>
      <c r="AE20" s="19"/>
      <c r="AF20" s="19"/>
      <c r="AG20" s="20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81"/>
      <c r="AU20" s="82"/>
      <c r="AV20" s="82"/>
      <c r="AW20" s="83"/>
      <c r="AX20" s="38"/>
      <c r="AY20" s="39"/>
      <c r="AZ20" s="39"/>
      <c r="BA20" s="39"/>
      <c r="BB20" s="40"/>
      <c r="BC20" s="35">
        <v>359.51900000000001</v>
      </c>
      <c r="BD20" s="36"/>
      <c r="BE20" s="36"/>
      <c r="BF20" s="36"/>
      <c r="BG20" s="36"/>
      <c r="BH20" s="37"/>
      <c r="BI20" s="32" t="s">
        <v>242</v>
      </c>
      <c r="BJ20" s="33"/>
      <c r="BK20" s="33"/>
      <c r="BL20" s="33"/>
      <c r="BM20" s="33"/>
      <c r="BN20" s="33"/>
      <c r="BO20" s="33"/>
      <c r="BP20" s="33"/>
      <c r="BQ20" s="33"/>
      <c r="BR20" s="34"/>
      <c r="BS20" s="15" t="s">
        <v>163</v>
      </c>
      <c r="BT20" s="16"/>
      <c r="BU20" s="16"/>
      <c r="BV20" s="16"/>
      <c r="BW20" s="16"/>
      <c r="BX20" s="16"/>
      <c r="BY20" s="17"/>
      <c r="BZ20" s="15" t="s">
        <v>165</v>
      </c>
      <c r="CA20" s="16"/>
      <c r="CB20" s="16"/>
      <c r="CC20" s="16"/>
      <c r="CD20" s="16"/>
      <c r="CE20" s="16"/>
      <c r="CF20" s="17"/>
      <c r="CG20" s="18" t="s">
        <v>167</v>
      </c>
      <c r="CH20" s="19"/>
      <c r="CI20" s="19"/>
      <c r="CJ20" s="19"/>
      <c r="CK20" s="19"/>
      <c r="CL20" s="20"/>
      <c r="CM20" s="18"/>
      <c r="CN20" s="19"/>
      <c r="CO20" s="19"/>
      <c r="CP20" s="19"/>
      <c r="CQ20" s="19"/>
      <c r="CR20" s="19"/>
      <c r="CS20" s="19"/>
      <c r="CT20" s="19"/>
      <c r="CU20" s="20"/>
    </row>
    <row r="21" spans="1:99" s="11" customFormat="1" ht="66.75" customHeight="1" x14ac:dyDescent="0.2">
      <c r="A21" s="26" t="s">
        <v>115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6" t="s">
        <v>215</v>
      </c>
      <c r="M21" s="27"/>
      <c r="N21" s="27"/>
      <c r="O21" s="28"/>
      <c r="P21" s="26" t="s">
        <v>235</v>
      </c>
      <c r="Q21" s="27"/>
      <c r="R21" s="27"/>
      <c r="S21" s="28"/>
      <c r="T21" s="26" t="s">
        <v>170</v>
      </c>
      <c r="U21" s="27"/>
      <c r="V21" s="27"/>
      <c r="W21" s="28"/>
      <c r="X21" s="18" t="s">
        <v>226</v>
      </c>
      <c r="Y21" s="19"/>
      <c r="Z21" s="19"/>
      <c r="AA21" s="19"/>
      <c r="AB21" s="19"/>
      <c r="AC21" s="19"/>
      <c r="AD21" s="19"/>
      <c r="AE21" s="19"/>
      <c r="AF21" s="19"/>
      <c r="AG21" s="20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81"/>
      <c r="AU21" s="82"/>
      <c r="AV21" s="82"/>
      <c r="AW21" s="83"/>
      <c r="AX21" s="38"/>
      <c r="AY21" s="39"/>
      <c r="AZ21" s="39"/>
      <c r="BA21" s="39"/>
      <c r="BB21" s="40"/>
      <c r="BC21" s="35">
        <v>569.06200000000001</v>
      </c>
      <c r="BD21" s="36"/>
      <c r="BE21" s="36"/>
      <c r="BF21" s="36"/>
      <c r="BG21" s="36"/>
      <c r="BH21" s="37"/>
      <c r="BI21" s="32" t="s">
        <v>243</v>
      </c>
      <c r="BJ21" s="33"/>
      <c r="BK21" s="33"/>
      <c r="BL21" s="33"/>
      <c r="BM21" s="33"/>
      <c r="BN21" s="33"/>
      <c r="BO21" s="33"/>
      <c r="BP21" s="33"/>
      <c r="BQ21" s="33"/>
      <c r="BR21" s="34"/>
      <c r="BS21" s="15" t="s">
        <v>163</v>
      </c>
      <c r="BT21" s="16"/>
      <c r="BU21" s="16"/>
      <c r="BV21" s="16"/>
      <c r="BW21" s="16"/>
      <c r="BX21" s="16"/>
      <c r="BY21" s="17"/>
      <c r="BZ21" s="15" t="s">
        <v>165</v>
      </c>
      <c r="CA21" s="16"/>
      <c r="CB21" s="16"/>
      <c r="CC21" s="16"/>
      <c r="CD21" s="16"/>
      <c r="CE21" s="16"/>
      <c r="CF21" s="17"/>
      <c r="CG21" s="18" t="s">
        <v>167</v>
      </c>
      <c r="CH21" s="19"/>
      <c r="CI21" s="19"/>
      <c r="CJ21" s="19"/>
      <c r="CK21" s="19"/>
      <c r="CL21" s="20"/>
      <c r="CM21" s="18"/>
      <c r="CN21" s="19"/>
      <c r="CO21" s="19"/>
      <c r="CP21" s="19"/>
      <c r="CQ21" s="19"/>
      <c r="CR21" s="19"/>
      <c r="CS21" s="19"/>
      <c r="CT21" s="19"/>
      <c r="CU21" s="20"/>
    </row>
    <row r="22" spans="1:99" s="11" customFormat="1" ht="53.25" customHeight="1" x14ac:dyDescent="0.2">
      <c r="A22" s="26" t="s">
        <v>115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6" t="s">
        <v>215</v>
      </c>
      <c r="M22" s="27"/>
      <c r="N22" s="27"/>
      <c r="O22" s="28"/>
      <c r="P22" s="26" t="s">
        <v>235</v>
      </c>
      <c r="Q22" s="27"/>
      <c r="R22" s="27"/>
      <c r="S22" s="28"/>
      <c r="T22" s="26" t="s">
        <v>171</v>
      </c>
      <c r="U22" s="27"/>
      <c r="V22" s="27"/>
      <c r="W22" s="28"/>
      <c r="X22" s="18" t="s">
        <v>111</v>
      </c>
      <c r="Y22" s="19"/>
      <c r="Z22" s="19"/>
      <c r="AA22" s="19"/>
      <c r="AB22" s="19"/>
      <c r="AC22" s="19"/>
      <c r="AD22" s="19"/>
      <c r="AE22" s="19"/>
      <c r="AF22" s="19"/>
      <c r="AG22" s="20"/>
      <c r="AH22" s="18" t="s">
        <v>225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81"/>
      <c r="AU22" s="82"/>
      <c r="AV22" s="82"/>
      <c r="AW22" s="83"/>
      <c r="AX22" s="38"/>
      <c r="AY22" s="39"/>
      <c r="AZ22" s="39"/>
      <c r="BA22" s="39"/>
      <c r="BB22" s="40"/>
      <c r="BC22" s="35">
        <v>249.56100000000001</v>
      </c>
      <c r="BD22" s="36"/>
      <c r="BE22" s="36"/>
      <c r="BF22" s="36"/>
      <c r="BG22" s="36"/>
      <c r="BH22" s="37"/>
      <c r="BI22" s="32" t="s">
        <v>244</v>
      </c>
      <c r="BJ22" s="33"/>
      <c r="BK22" s="33"/>
      <c r="BL22" s="33"/>
      <c r="BM22" s="33"/>
      <c r="BN22" s="33"/>
      <c r="BO22" s="33"/>
      <c r="BP22" s="33"/>
      <c r="BQ22" s="33"/>
      <c r="BR22" s="34"/>
      <c r="BS22" s="15" t="s">
        <v>163</v>
      </c>
      <c r="BT22" s="16"/>
      <c r="BU22" s="16"/>
      <c r="BV22" s="16"/>
      <c r="BW22" s="16"/>
      <c r="BX22" s="16"/>
      <c r="BY22" s="17"/>
      <c r="BZ22" s="15" t="s">
        <v>165</v>
      </c>
      <c r="CA22" s="16"/>
      <c r="CB22" s="16"/>
      <c r="CC22" s="16"/>
      <c r="CD22" s="16"/>
      <c r="CE22" s="16"/>
      <c r="CF22" s="17"/>
      <c r="CG22" s="18" t="s">
        <v>167</v>
      </c>
      <c r="CH22" s="19"/>
      <c r="CI22" s="19"/>
      <c r="CJ22" s="19"/>
      <c r="CK22" s="19"/>
      <c r="CL22" s="20"/>
      <c r="CM22" s="18"/>
      <c r="CN22" s="19"/>
      <c r="CO22" s="19"/>
      <c r="CP22" s="19"/>
      <c r="CQ22" s="19"/>
      <c r="CR22" s="19"/>
      <c r="CS22" s="19"/>
      <c r="CT22" s="19"/>
      <c r="CU22" s="20"/>
    </row>
    <row r="23" spans="1:99" s="11" customFormat="1" ht="53.25" customHeight="1" x14ac:dyDescent="0.2">
      <c r="A23" s="26" t="s">
        <v>115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6" t="s">
        <v>215</v>
      </c>
      <c r="M23" s="27"/>
      <c r="N23" s="27"/>
      <c r="O23" s="28"/>
      <c r="P23" s="26" t="s">
        <v>235</v>
      </c>
      <c r="Q23" s="27"/>
      <c r="R23" s="27"/>
      <c r="S23" s="28"/>
      <c r="T23" s="26" t="s">
        <v>172</v>
      </c>
      <c r="U23" s="27"/>
      <c r="V23" s="27"/>
      <c r="W23" s="28"/>
      <c r="X23" s="18" t="s">
        <v>110</v>
      </c>
      <c r="Y23" s="19"/>
      <c r="Z23" s="19"/>
      <c r="AA23" s="19"/>
      <c r="AB23" s="19"/>
      <c r="AC23" s="19"/>
      <c r="AD23" s="19"/>
      <c r="AE23" s="19"/>
      <c r="AF23" s="19"/>
      <c r="AG23" s="20"/>
      <c r="AH23" s="18" t="s">
        <v>225</v>
      </c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81"/>
      <c r="AU23" s="82"/>
      <c r="AV23" s="82"/>
      <c r="AW23" s="83"/>
      <c r="AX23" s="38"/>
      <c r="AY23" s="39"/>
      <c r="AZ23" s="39"/>
      <c r="BA23" s="39"/>
      <c r="BB23" s="40"/>
      <c r="BC23" s="35">
        <v>400.553</v>
      </c>
      <c r="BD23" s="36"/>
      <c r="BE23" s="36"/>
      <c r="BF23" s="36"/>
      <c r="BG23" s="36"/>
      <c r="BH23" s="37"/>
      <c r="BI23" s="32" t="s">
        <v>245</v>
      </c>
      <c r="BJ23" s="33"/>
      <c r="BK23" s="33"/>
      <c r="BL23" s="33"/>
      <c r="BM23" s="33"/>
      <c r="BN23" s="33"/>
      <c r="BO23" s="33"/>
      <c r="BP23" s="33"/>
      <c r="BQ23" s="33"/>
      <c r="BR23" s="34"/>
      <c r="BS23" s="15" t="s">
        <v>163</v>
      </c>
      <c r="BT23" s="16"/>
      <c r="BU23" s="16"/>
      <c r="BV23" s="16"/>
      <c r="BW23" s="16"/>
      <c r="BX23" s="16"/>
      <c r="BY23" s="17"/>
      <c r="BZ23" s="15" t="s">
        <v>165</v>
      </c>
      <c r="CA23" s="16"/>
      <c r="CB23" s="16"/>
      <c r="CC23" s="16"/>
      <c r="CD23" s="16"/>
      <c r="CE23" s="16"/>
      <c r="CF23" s="17"/>
      <c r="CG23" s="18" t="s">
        <v>167</v>
      </c>
      <c r="CH23" s="19"/>
      <c r="CI23" s="19"/>
      <c r="CJ23" s="19"/>
      <c r="CK23" s="19"/>
      <c r="CL23" s="20"/>
      <c r="CM23" s="18"/>
      <c r="CN23" s="19"/>
      <c r="CO23" s="19"/>
      <c r="CP23" s="19"/>
      <c r="CQ23" s="19"/>
      <c r="CR23" s="19"/>
      <c r="CS23" s="19"/>
      <c r="CT23" s="19"/>
      <c r="CU23" s="20"/>
    </row>
    <row r="24" spans="1:99" s="11" customFormat="1" ht="53.25" customHeight="1" x14ac:dyDescent="0.2">
      <c r="A24" s="26" t="s">
        <v>116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6" t="s">
        <v>216</v>
      </c>
      <c r="M24" s="27"/>
      <c r="N24" s="27"/>
      <c r="O24" s="28"/>
      <c r="P24" s="26" t="s">
        <v>209</v>
      </c>
      <c r="Q24" s="27"/>
      <c r="R24" s="27"/>
      <c r="S24" s="28"/>
      <c r="T24" s="26" t="s">
        <v>173</v>
      </c>
      <c r="U24" s="27"/>
      <c r="V24" s="27"/>
      <c r="W24" s="28"/>
      <c r="X24" s="18" t="s">
        <v>119</v>
      </c>
      <c r="Y24" s="19"/>
      <c r="Z24" s="19"/>
      <c r="AA24" s="19"/>
      <c r="AB24" s="19"/>
      <c r="AC24" s="19"/>
      <c r="AD24" s="19"/>
      <c r="AE24" s="19"/>
      <c r="AF24" s="19"/>
      <c r="AG24" s="20"/>
      <c r="AH24" s="18" t="s">
        <v>225</v>
      </c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81"/>
      <c r="AU24" s="82"/>
      <c r="AV24" s="82"/>
      <c r="AW24" s="83"/>
      <c r="AX24" s="38"/>
      <c r="AY24" s="39"/>
      <c r="AZ24" s="39"/>
      <c r="BA24" s="39"/>
      <c r="BB24" s="40"/>
      <c r="BC24" s="35">
        <v>1088.4059999999999</v>
      </c>
      <c r="BD24" s="36"/>
      <c r="BE24" s="36"/>
      <c r="BF24" s="36"/>
      <c r="BG24" s="36"/>
      <c r="BH24" s="37"/>
      <c r="BI24" s="32" t="s">
        <v>231</v>
      </c>
      <c r="BJ24" s="33"/>
      <c r="BK24" s="33"/>
      <c r="BL24" s="33"/>
      <c r="BM24" s="33"/>
      <c r="BN24" s="33"/>
      <c r="BO24" s="33"/>
      <c r="BP24" s="33"/>
      <c r="BQ24" s="33"/>
      <c r="BR24" s="34"/>
      <c r="BS24" s="15" t="s">
        <v>165</v>
      </c>
      <c r="BT24" s="16"/>
      <c r="BU24" s="16"/>
      <c r="BV24" s="16"/>
      <c r="BW24" s="16"/>
      <c r="BX24" s="16"/>
      <c r="BY24" s="17"/>
      <c r="BZ24" s="15" t="s">
        <v>261</v>
      </c>
      <c r="CA24" s="16"/>
      <c r="CB24" s="16"/>
      <c r="CC24" s="16"/>
      <c r="CD24" s="16"/>
      <c r="CE24" s="16"/>
      <c r="CF24" s="17"/>
      <c r="CG24" s="18" t="s">
        <v>167</v>
      </c>
      <c r="CH24" s="19"/>
      <c r="CI24" s="19"/>
      <c r="CJ24" s="19"/>
      <c r="CK24" s="19"/>
      <c r="CL24" s="20"/>
      <c r="CM24" s="18"/>
      <c r="CN24" s="19"/>
      <c r="CO24" s="19"/>
      <c r="CP24" s="19"/>
      <c r="CQ24" s="19"/>
      <c r="CR24" s="19"/>
      <c r="CS24" s="19"/>
      <c r="CT24" s="19"/>
      <c r="CU24" s="20"/>
    </row>
    <row r="25" spans="1:99" s="11" customFormat="1" ht="53.25" customHeight="1" x14ac:dyDescent="0.2">
      <c r="A25" s="26" t="s">
        <v>234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6" t="s">
        <v>219</v>
      </c>
      <c r="M25" s="27"/>
      <c r="N25" s="27"/>
      <c r="O25" s="28"/>
      <c r="P25" s="26" t="s">
        <v>213</v>
      </c>
      <c r="Q25" s="27"/>
      <c r="R25" s="27"/>
      <c r="S25" s="28"/>
      <c r="T25" s="26" t="s">
        <v>174</v>
      </c>
      <c r="U25" s="27"/>
      <c r="V25" s="27"/>
      <c r="W25" s="28"/>
      <c r="X25" s="18" t="s">
        <v>159</v>
      </c>
      <c r="Y25" s="19"/>
      <c r="Z25" s="19"/>
      <c r="AA25" s="19"/>
      <c r="AB25" s="19"/>
      <c r="AC25" s="19"/>
      <c r="AD25" s="19"/>
      <c r="AE25" s="19"/>
      <c r="AF25" s="19"/>
      <c r="AG25" s="20"/>
      <c r="AH25" s="18" t="s">
        <v>237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20"/>
      <c r="AT25" s="81" t="s">
        <v>240</v>
      </c>
      <c r="AU25" s="82"/>
      <c r="AV25" s="82"/>
      <c r="AW25" s="83"/>
      <c r="AX25" s="87" t="s">
        <v>254</v>
      </c>
      <c r="AY25" s="88"/>
      <c r="AZ25" s="88"/>
      <c r="BA25" s="88"/>
      <c r="BB25" s="89"/>
      <c r="BC25" s="35">
        <v>249</v>
      </c>
      <c r="BD25" s="36"/>
      <c r="BE25" s="36"/>
      <c r="BF25" s="36"/>
      <c r="BG25" s="36"/>
      <c r="BH25" s="37"/>
      <c r="BI25" s="32" t="s">
        <v>255</v>
      </c>
      <c r="BJ25" s="33"/>
      <c r="BK25" s="33"/>
      <c r="BL25" s="33"/>
      <c r="BM25" s="33"/>
      <c r="BN25" s="33"/>
      <c r="BO25" s="33"/>
      <c r="BP25" s="33"/>
      <c r="BQ25" s="33"/>
      <c r="BR25" s="34"/>
      <c r="BS25" s="15" t="s">
        <v>164</v>
      </c>
      <c r="BT25" s="16"/>
      <c r="BU25" s="16"/>
      <c r="BV25" s="16"/>
      <c r="BW25" s="16"/>
      <c r="BX25" s="16"/>
      <c r="BY25" s="17"/>
      <c r="BZ25" s="15" t="s">
        <v>224</v>
      </c>
      <c r="CA25" s="16"/>
      <c r="CB25" s="16"/>
      <c r="CC25" s="16"/>
      <c r="CD25" s="16"/>
      <c r="CE25" s="16"/>
      <c r="CF25" s="17"/>
      <c r="CG25" s="18" t="s">
        <v>227</v>
      </c>
      <c r="CH25" s="19"/>
      <c r="CI25" s="19"/>
      <c r="CJ25" s="19"/>
      <c r="CK25" s="19"/>
      <c r="CL25" s="20"/>
      <c r="CM25" s="18"/>
      <c r="CN25" s="19"/>
      <c r="CO25" s="19"/>
      <c r="CP25" s="19"/>
      <c r="CQ25" s="19"/>
      <c r="CR25" s="19"/>
      <c r="CS25" s="19"/>
      <c r="CT25" s="19"/>
      <c r="CU25" s="20"/>
    </row>
    <row r="26" spans="1:99" s="11" customFormat="1" ht="66" customHeight="1" x14ac:dyDescent="0.2">
      <c r="A26" s="26" t="s">
        <v>241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6" t="s">
        <v>247</v>
      </c>
      <c r="M26" s="27"/>
      <c r="N26" s="27"/>
      <c r="O26" s="28"/>
      <c r="P26" s="26" t="s">
        <v>246</v>
      </c>
      <c r="Q26" s="27"/>
      <c r="R26" s="27"/>
      <c r="S26" s="28"/>
      <c r="T26" s="26" t="s">
        <v>175</v>
      </c>
      <c r="U26" s="27"/>
      <c r="V26" s="27"/>
      <c r="W26" s="28"/>
      <c r="X26" s="18" t="s">
        <v>239</v>
      </c>
      <c r="Y26" s="19"/>
      <c r="Z26" s="19"/>
      <c r="AA26" s="19"/>
      <c r="AB26" s="19"/>
      <c r="AC26" s="19"/>
      <c r="AD26" s="19"/>
      <c r="AE26" s="19"/>
      <c r="AF26" s="19"/>
      <c r="AG26" s="20"/>
      <c r="AH26" s="18" t="s">
        <v>262</v>
      </c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20"/>
      <c r="AT26" s="81" t="s">
        <v>238</v>
      </c>
      <c r="AU26" s="82"/>
      <c r="AV26" s="82"/>
      <c r="AW26" s="83"/>
      <c r="AX26" s="38" t="s">
        <v>263</v>
      </c>
      <c r="AY26" s="39"/>
      <c r="AZ26" s="39"/>
      <c r="BA26" s="39"/>
      <c r="BB26" s="40"/>
      <c r="BC26" s="35">
        <v>499.565</v>
      </c>
      <c r="BD26" s="36"/>
      <c r="BE26" s="36"/>
      <c r="BF26" s="36"/>
      <c r="BG26" s="36"/>
      <c r="BH26" s="37"/>
      <c r="BI26" s="32" t="s">
        <v>260</v>
      </c>
      <c r="BJ26" s="33"/>
      <c r="BK26" s="33"/>
      <c r="BL26" s="33"/>
      <c r="BM26" s="33"/>
      <c r="BN26" s="33"/>
      <c r="BO26" s="33"/>
      <c r="BP26" s="33"/>
      <c r="BQ26" s="33"/>
      <c r="BR26" s="34"/>
      <c r="BS26" s="15" t="s">
        <v>165</v>
      </c>
      <c r="BT26" s="16"/>
      <c r="BU26" s="16"/>
      <c r="BV26" s="16"/>
      <c r="BW26" s="16"/>
      <c r="BX26" s="16"/>
      <c r="BY26" s="17"/>
      <c r="BZ26" s="15" t="s">
        <v>166</v>
      </c>
      <c r="CA26" s="16"/>
      <c r="CB26" s="16"/>
      <c r="CC26" s="16"/>
      <c r="CD26" s="16"/>
      <c r="CE26" s="16"/>
      <c r="CF26" s="17"/>
      <c r="CG26" s="18" t="s">
        <v>227</v>
      </c>
      <c r="CH26" s="19"/>
      <c r="CI26" s="19"/>
      <c r="CJ26" s="19"/>
      <c r="CK26" s="19"/>
      <c r="CL26" s="20"/>
      <c r="CM26" s="18"/>
      <c r="CN26" s="19"/>
      <c r="CO26" s="19"/>
      <c r="CP26" s="19"/>
      <c r="CQ26" s="19"/>
      <c r="CR26" s="19"/>
      <c r="CS26" s="19"/>
      <c r="CT26" s="19"/>
      <c r="CU26" s="20"/>
    </row>
    <row r="27" spans="1:99" s="11" customFormat="1" ht="53.25" customHeight="1" x14ac:dyDescent="0.2">
      <c r="A27" s="26" t="s">
        <v>116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6" t="s">
        <v>216</v>
      </c>
      <c r="M27" s="27"/>
      <c r="N27" s="27"/>
      <c r="O27" s="28"/>
      <c r="P27" s="26" t="s">
        <v>209</v>
      </c>
      <c r="Q27" s="27"/>
      <c r="R27" s="27"/>
      <c r="S27" s="28"/>
      <c r="T27" s="26" t="s">
        <v>176</v>
      </c>
      <c r="U27" s="27"/>
      <c r="V27" s="27"/>
      <c r="W27" s="28"/>
      <c r="X27" s="18" t="s">
        <v>257</v>
      </c>
      <c r="Y27" s="19"/>
      <c r="Z27" s="19"/>
      <c r="AA27" s="19"/>
      <c r="AB27" s="19"/>
      <c r="AC27" s="19"/>
      <c r="AD27" s="19"/>
      <c r="AE27" s="19"/>
      <c r="AF27" s="19"/>
      <c r="AG27" s="20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20"/>
      <c r="AT27" s="81"/>
      <c r="AU27" s="82"/>
      <c r="AV27" s="82"/>
      <c r="AW27" s="83"/>
      <c r="AX27" s="38"/>
      <c r="AY27" s="39"/>
      <c r="AZ27" s="39"/>
      <c r="BA27" s="39"/>
      <c r="BB27" s="40"/>
      <c r="BC27" s="35">
        <v>417.34399999999999</v>
      </c>
      <c r="BD27" s="36"/>
      <c r="BE27" s="36"/>
      <c r="BF27" s="36"/>
      <c r="BG27" s="36"/>
      <c r="BH27" s="37"/>
      <c r="BI27" s="32" t="s">
        <v>260</v>
      </c>
      <c r="BJ27" s="33"/>
      <c r="BK27" s="33"/>
      <c r="BL27" s="33"/>
      <c r="BM27" s="33"/>
      <c r="BN27" s="33"/>
      <c r="BO27" s="33"/>
      <c r="BP27" s="33"/>
      <c r="BQ27" s="33"/>
      <c r="BR27" s="34"/>
      <c r="BS27" s="15" t="s">
        <v>165</v>
      </c>
      <c r="BT27" s="16"/>
      <c r="BU27" s="16"/>
      <c r="BV27" s="16"/>
      <c r="BW27" s="16"/>
      <c r="BX27" s="16"/>
      <c r="BY27" s="17"/>
      <c r="BZ27" s="15" t="s">
        <v>166</v>
      </c>
      <c r="CA27" s="16"/>
      <c r="CB27" s="16"/>
      <c r="CC27" s="16"/>
      <c r="CD27" s="16"/>
      <c r="CE27" s="16"/>
      <c r="CF27" s="17"/>
      <c r="CG27" s="18" t="s">
        <v>227</v>
      </c>
      <c r="CH27" s="19"/>
      <c r="CI27" s="19"/>
      <c r="CJ27" s="19"/>
      <c r="CK27" s="19"/>
      <c r="CL27" s="20"/>
      <c r="CM27" s="18"/>
      <c r="CN27" s="19"/>
      <c r="CO27" s="19"/>
      <c r="CP27" s="19"/>
      <c r="CQ27" s="19"/>
      <c r="CR27" s="19"/>
      <c r="CS27" s="19"/>
      <c r="CT27" s="19"/>
      <c r="CU27" s="20"/>
    </row>
    <row r="28" spans="1:99" s="11" customFormat="1" ht="53.25" customHeight="1" x14ac:dyDescent="0.2">
      <c r="A28" s="26" t="s">
        <v>116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6" t="s">
        <v>216</v>
      </c>
      <c r="M28" s="27"/>
      <c r="N28" s="27"/>
      <c r="O28" s="28"/>
      <c r="P28" s="26" t="s">
        <v>209</v>
      </c>
      <c r="Q28" s="27"/>
      <c r="R28" s="27"/>
      <c r="S28" s="28"/>
      <c r="T28" s="26" t="s">
        <v>177</v>
      </c>
      <c r="U28" s="27"/>
      <c r="V28" s="27"/>
      <c r="W28" s="28"/>
      <c r="X28" s="18" t="s">
        <v>256</v>
      </c>
      <c r="Y28" s="19"/>
      <c r="Z28" s="19"/>
      <c r="AA28" s="19"/>
      <c r="AB28" s="19"/>
      <c r="AC28" s="19"/>
      <c r="AD28" s="19"/>
      <c r="AE28" s="19"/>
      <c r="AF28" s="19"/>
      <c r="AG28" s="20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20"/>
      <c r="AT28" s="81"/>
      <c r="AU28" s="82"/>
      <c r="AV28" s="82"/>
      <c r="AW28" s="83"/>
      <c r="AX28" s="38"/>
      <c r="AY28" s="39"/>
      <c r="AZ28" s="39"/>
      <c r="BA28" s="39"/>
      <c r="BB28" s="40"/>
      <c r="BC28" s="35">
        <v>499.44600000000003</v>
      </c>
      <c r="BD28" s="36"/>
      <c r="BE28" s="36"/>
      <c r="BF28" s="36"/>
      <c r="BG28" s="36"/>
      <c r="BH28" s="37"/>
      <c r="BI28" s="32" t="s">
        <v>260</v>
      </c>
      <c r="BJ28" s="33"/>
      <c r="BK28" s="33"/>
      <c r="BL28" s="33"/>
      <c r="BM28" s="33"/>
      <c r="BN28" s="33"/>
      <c r="BO28" s="33"/>
      <c r="BP28" s="33"/>
      <c r="BQ28" s="33"/>
      <c r="BR28" s="34"/>
      <c r="BS28" s="15" t="s">
        <v>165</v>
      </c>
      <c r="BT28" s="16"/>
      <c r="BU28" s="16"/>
      <c r="BV28" s="16"/>
      <c r="BW28" s="16"/>
      <c r="BX28" s="16"/>
      <c r="BY28" s="17"/>
      <c r="BZ28" s="15" t="s">
        <v>166</v>
      </c>
      <c r="CA28" s="16"/>
      <c r="CB28" s="16"/>
      <c r="CC28" s="16"/>
      <c r="CD28" s="16"/>
      <c r="CE28" s="16"/>
      <c r="CF28" s="17"/>
      <c r="CG28" s="18" t="s">
        <v>227</v>
      </c>
      <c r="CH28" s="19"/>
      <c r="CI28" s="19"/>
      <c r="CJ28" s="19"/>
      <c r="CK28" s="19"/>
      <c r="CL28" s="20"/>
      <c r="CM28" s="18"/>
      <c r="CN28" s="19"/>
      <c r="CO28" s="19"/>
      <c r="CP28" s="19"/>
      <c r="CQ28" s="19"/>
      <c r="CR28" s="19"/>
      <c r="CS28" s="19"/>
      <c r="CT28" s="19"/>
      <c r="CU28" s="20"/>
    </row>
    <row r="29" spans="1:99" s="11" customFormat="1" ht="45" customHeight="1" x14ac:dyDescent="0.2">
      <c r="A29" s="26" t="s">
        <v>116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6" t="s">
        <v>216</v>
      </c>
      <c r="M29" s="27"/>
      <c r="N29" s="27"/>
      <c r="O29" s="28"/>
      <c r="P29" s="26" t="s">
        <v>209</v>
      </c>
      <c r="Q29" s="27"/>
      <c r="R29" s="27"/>
      <c r="S29" s="28"/>
      <c r="T29" s="26" t="s">
        <v>178</v>
      </c>
      <c r="U29" s="27"/>
      <c r="V29" s="27"/>
      <c r="W29" s="28"/>
      <c r="X29" s="18" t="s">
        <v>236</v>
      </c>
      <c r="Y29" s="19"/>
      <c r="Z29" s="19"/>
      <c r="AA29" s="19"/>
      <c r="AB29" s="19"/>
      <c r="AC29" s="19"/>
      <c r="AD29" s="19"/>
      <c r="AE29" s="19"/>
      <c r="AF29" s="19"/>
      <c r="AG29" s="20"/>
      <c r="AH29" s="18" t="s">
        <v>225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  <c r="AT29" s="81"/>
      <c r="AU29" s="82"/>
      <c r="AV29" s="82"/>
      <c r="AW29" s="83"/>
      <c r="AX29" s="38"/>
      <c r="AY29" s="39"/>
      <c r="AZ29" s="39"/>
      <c r="BA29" s="39"/>
      <c r="BB29" s="40"/>
      <c r="BC29" s="35">
        <v>477.01400000000001</v>
      </c>
      <c r="BD29" s="36"/>
      <c r="BE29" s="36"/>
      <c r="BF29" s="36"/>
      <c r="BG29" s="36"/>
      <c r="BH29" s="37"/>
      <c r="BI29" s="32" t="s">
        <v>260</v>
      </c>
      <c r="BJ29" s="33"/>
      <c r="BK29" s="33"/>
      <c r="BL29" s="33"/>
      <c r="BM29" s="33"/>
      <c r="BN29" s="33"/>
      <c r="BO29" s="33"/>
      <c r="BP29" s="33"/>
      <c r="BQ29" s="33"/>
      <c r="BR29" s="34"/>
      <c r="BS29" s="15" t="s">
        <v>165</v>
      </c>
      <c r="BT29" s="16"/>
      <c r="BU29" s="16"/>
      <c r="BV29" s="16"/>
      <c r="BW29" s="16"/>
      <c r="BX29" s="16"/>
      <c r="BY29" s="17"/>
      <c r="BZ29" s="15" t="s">
        <v>166</v>
      </c>
      <c r="CA29" s="16"/>
      <c r="CB29" s="16"/>
      <c r="CC29" s="16"/>
      <c r="CD29" s="16"/>
      <c r="CE29" s="16"/>
      <c r="CF29" s="17"/>
      <c r="CG29" s="18" t="s">
        <v>227</v>
      </c>
      <c r="CH29" s="19"/>
      <c r="CI29" s="19"/>
      <c r="CJ29" s="19"/>
      <c r="CK29" s="19"/>
      <c r="CL29" s="20"/>
      <c r="CM29" s="18"/>
      <c r="CN29" s="19"/>
      <c r="CO29" s="19"/>
      <c r="CP29" s="19"/>
      <c r="CQ29" s="19"/>
      <c r="CR29" s="19"/>
      <c r="CS29" s="19"/>
      <c r="CT29" s="19"/>
      <c r="CU29" s="20"/>
    </row>
    <row r="30" spans="1:99" s="11" customFormat="1" ht="53.25" customHeight="1" x14ac:dyDescent="0.2">
      <c r="A30" s="26" t="s">
        <v>116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6" t="s">
        <v>216</v>
      </c>
      <c r="M30" s="27"/>
      <c r="N30" s="27"/>
      <c r="O30" s="28"/>
      <c r="P30" s="26" t="s">
        <v>209</v>
      </c>
      <c r="Q30" s="27"/>
      <c r="R30" s="27"/>
      <c r="S30" s="28"/>
      <c r="T30" s="26" t="s">
        <v>179</v>
      </c>
      <c r="U30" s="27"/>
      <c r="V30" s="27"/>
      <c r="W30" s="28"/>
      <c r="X30" s="18" t="s">
        <v>118</v>
      </c>
      <c r="Y30" s="19"/>
      <c r="Z30" s="19"/>
      <c r="AA30" s="19"/>
      <c r="AB30" s="19"/>
      <c r="AC30" s="19"/>
      <c r="AD30" s="19"/>
      <c r="AE30" s="19"/>
      <c r="AF30" s="19"/>
      <c r="AG30" s="20"/>
      <c r="AH30" s="18" t="s">
        <v>225</v>
      </c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20"/>
      <c r="AT30" s="81"/>
      <c r="AU30" s="82"/>
      <c r="AV30" s="82"/>
      <c r="AW30" s="83"/>
      <c r="AX30" s="38"/>
      <c r="AY30" s="39"/>
      <c r="AZ30" s="39"/>
      <c r="BA30" s="39"/>
      <c r="BB30" s="40"/>
      <c r="BC30" s="35">
        <v>1270.79</v>
      </c>
      <c r="BD30" s="36"/>
      <c r="BE30" s="36"/>
      <c r="BF30" s="36"/>
      <c r="BG30" s="36"/>
      <c r="BH30" s="37"/>
      <c r="BI30" s="32" t="s">
        <v>232</v>
      </c>
      <c r="BJ30" s="33"/>
      <c r="BK30" s="33"/>
      <c r="BL30" s="33"/>
      <c r="BM30" s="33"/>
      <c r="BN30" s="33"/>
      <c r="BO30" s="33"/>
      <c r="BP30" s="33"/>
      <c r="BQ30" s="33"/>
      <c r="BR30" s="34"/>
      <c r="BS30" s="15" t="s">
        <v>164</v>
      </c>
      <c r="BT30" s="16"/>
      <c r="BU30" s="16"/>
      <c r="BV30" s="16"/>
      <c r="BW30" s="16"/>
      <c r="BX30" s="16"/>
      <c r="BY30" s="17"/>
      <c r="BZ30" s="15" t="s">
        <v>166</v>
      </c>
      <c r="CA30" s="16"/>
      <c r="CB30" s="16"/>
      <c r="CC30" s="16"/>
      <c r="CD30" s="16"/>
      <c r="CE30" s="16"/>
      <c r="CF30" s="17"/>
      <c r="CG30" s="18" t="s">
        <v>167</v>
      </c>
      <c r="CH30" s="19"/>
      <c r="CI30" s="19"/>
      <c r="CJ30" s="19"/>
      <c r="CK30" s="19"/>
      <c r="CL30" s="20"/>
      <c r="CM30" s="18"/>
      <c r="CN30" s="19"/>
      <c r="CO30" s="19"/>
      <c r="CP30" s="19"/>
      <c r="CQ30" s="19"/>
      <c r="CR30" s="19"/>
      <c r="CS30" s="19"/>
      <c r="CT30" s="19"/>
      <c r="CU30" s="20"/>
    </row>
    <row r="31" spans="1:99" s="11" customFormat="1" ht="53.25" customHeight="1" x14ac:dyDescent="0.2">
      <c r="A31" s="26" t="s">
        <v>116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6" t="s">
        <v>216</v>
      </c>
      <c r="M31" s="27"/>
      <c r="N31" s="27"/>
      <c r="O31" s="28"/>
      <c r="P31" s="26" t="s">
        <v>275</v>
      </c>
      <c r="Q31" s="27"/>
      <c r="R31" s="27"/>
      <c r="S31" s="28"/>
      <c r="T31" s="26" t="s">
        <v>180</v>
      </c>
      <c r="U31" s="27"/>
      <c r="V31" s="27"/>
      <c r="W31" s="28"/>
      <c r="X31" s="18" t="s">
        <v>277</v>
      </c>
      <c r="Y31" s="19"/>
      <c r="Z31" s="19"/>
      <c r="AA31" s="19"/>
      <c r="AB31" s="19"/>
      <c r="AC31" s="19"/>
      <c r="AD31" s="19"/>
      <c r="AE31" s="19"/>
      <c r="AF31" s="19"/>
      <c r="AG31" s="20"/>
      <c r="AH31" s="18" t="s">
        <v>225</v>
      </c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20"/>
      <c r="AT31" s="81"/>
      <c r="AU31" s="82"/>
      <c r="AV31" s="82"/>
      <c r="AW31" s="83"/>
      <c r="AX31" s="38"/>
      <c r="AY31" s="39"/>
      <c r="AZ31" s="39"/>
      <c r="BA31" s="39"/>
      <c r="BB31" s="40"/>
      <c r="BC31" s="35">
        <v>1088.248</v>
      </c>
      <c r="BD31" s="36"/>
      <c r="BE31" s="36"/>
      <c r="BF31" s="36"/>
      <c r="BG31" s="36"/>
      <c r="BH31" s="37"/>
      <c r="BI31" s="32" t="s">
        <v>278</v>
      </c>
      <c r="BJ31" s="33"/>
      <c r="BK31" s="33"/>
      <c r="BL31" s="33"/>
      <c r="BM31" s="33"/>
      <c r="BN31" s="33"/>
      <c r="BO31" s="33"/>
      <c r="BP31" s="33"/>
      <c r="BQ31" s="33"/>
      <c r="BR31" s="34"/>
      <c r="BS31" s="15" t="s">
        <v>166</v>
      </c>
      <c r="BT31" s="16"/>
      <c r="BU31" s="16"/>
      <c r="BV31" s="16"/>
      <c r="BW31" s="16"/>
      <c r="BX31" s="16"/>
      <c r="BY31" s="17"/>
      <c r="BZ31" s="15" t="s">
        <v>248</v>
      </c>
      <c r="CA31" s="16"/>
      <c r="CB31" s="16"/>
      <c r="CC31" s="16"/>
      <c r="CD31" s="16"/>
      <c r="CE31" s="16"/>
      <c r="CF31" s="17"/>
      <c r="CG31" s="18" t="s">
        <v>167</v>
      </c>
      <c r="CH31" s="19"/>
      <c r="CI31" s="19"/>
      <c r="CJ31" s="19"/>
      <c r="CK31" s="19"/>
      <c r="CL31" s="20"/>
      <c r="CM31" s="18"/>
      <c r="CN31" s="19"/>
      <c r="CO31" s="19"/>
      <c r="CP31" s="19"/>
      <c r="CQ31" s="19"/>
      <c r="CR31" s="19"/>
      <c r="CS31" s="19"/>
      <c r="CT31" s="19"/>
      <c r="CU31" s="20"/>
    </row>
    <row r="32" spans="1:99" s="11" customFormat="1" ht="53.25" customHeight="1" x14ac:dyDescent="0.2">
      <c r="A32" s="26" t="s">
        <v>116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6" t="s">
        <v>216</v>
      </c>
      <c r="M32" s="27"/>
      <c r="N32" s="27"/>
      <c r="O32" s="28"/>
      <c r="P32" s="26" t="s">
        <v>275</v>
      </c>
      <c r="Q32" s="27"/>
      <c r="R32" s="27"/>
      <c r="S32" s="28"/>
      <c r="T32" s="26" t="s">
        <v>181</v>
      </c>
      <c r="U32" s="27"/>
      <c r="V32" s="27"/>
      <c r="W32" s="28"/>
      <c r="X32" s="18" t="s">
        <v>276</v>
      </c>
      <c r="Y32" s="19"/>
      <c r="Z32" s="19"/>
      <c r="AA32" s="19"/>
      <c r="AB32" s="19"/>
      <c r="AC32" s="19"/>
      <c r="AD32" s="19"/>
      <c r="AE32" s="19"/>
      <c r="AF32" s="19"/>
      <c r="AG32" s="20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20"/>
      <c r="AT32" s="81"/>
      <c r="AU32" s="82"/>
      <c r="AV32" s="82"/>
      <c r="AW32" s="83"/>
      <c r="AX32" s="38"/>
      <c r="AY32" s="39"/>
      <c r="AZ32" s="39"/>
      <c r="BA32" s="39"/>
      <c r="BB32" s="40"/>
      <c r="BC32" s="35">
        <v>1750.2059999999999</v>
      </c>
      <c r="BD32" s="36"/>
      <c r="BE32" s="36"/>
      <c r="BF32" s="36"/>
      <c r="BG32" s="36"/>
      <c r="BH32" s="37"/>
      <c r="BI32" s="32" t="s">
        <v>274</v>
      </c>
      <c r="BJ32" s="33"/>
      <c r="BK32" s="33"/>
      <c r="BL32" s="33"/>
      <c r="BM32" s="33"/>
      <c r="BN32" s="33"/>
      <c r="BO32" s="33"/>
      <c r="BP32" s="33"/>
      <c r="BQ32" s="33"/>
      <c r="BR32" s="34"/>
      <c r="BS32" s="15" t="s">
        <v>166</v>
      </c>
      <c r="BT32" s="16"/>
      <c r="BU32" s="16"/>
      <c r="BV32" s="16"/>
      <c r="BW32" s="16"/>
      <c r="BX32" s="16"/>
      <c r="BY32" s="17"/>
      <c r="BZ32" s="15" t="s">
        <v>248</v>
      </c>
      <c r="CA32" s="16"/>
      <c r="CB32" s="16"/>
      <c r="CC32" s="16"/>
      <c r="CD32" s="16"/>
      <c r="CE32" s="16"/>
      <c r="CF32" s="17"/>
      <c r="CG32" s="18" t="s">
        <v>167</v>
      </c>
      <c r="CH32" s="19"/>
      <c r="CI32" s="19"/>
      <c r="CJ32" s="19"/>
      <c r="CK32" s="19"/>
      <c r="CL32" s="20"/>
      <c r="CM32" s="18"/>
      <c r="CN32" s="19"/>
      <c r="CO32" s="19"/>
      <c r="CP32" s="19"/>
      <c r="CQ32" s="19"/>
      <c r="CR32" s="19"/>
      <c r="CS32" s="19"/>
      <c r="CT32" s="19"/>
      <c r="CU32" s="20"/>
    </row>
    <row r="33" spans="1:99" s="11" customFormat="1" ht="53.25" customHeight="1" x14ac:dyDescent="0.2">
      <c r="A33" s="26" t="s">
        <v>116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6" t="s">
        <v>216</v>
      </c>
      <c r="M33" s="27"/>
      <c r="N33" s="27"/>
      <c r="O33" s="28"/>
      <c r="P33" s="26" t="s">
        <v>275</v>
      </c>
      <c r="Q33" s="27"/>
      <c r="R33" s="27"/>
      <c r="S33" s="28"/>
      <c r="T33" s="26" t="s">
        <v>168</v>
      </c>
      <c r="U33" s="27"/>
      <c r="V33" s="27"/>
      <c r="W33" s="28"/>
      <c r="X33" s="18" t="s">
        <v>117</v>
      </c>
      <c r="Y33" s="19"/>
      <c r="Z33" s="19"/>
      <c r="AA33" s="19"/>
      <c r="AB33" s="19"/>
      <c r="AC33" s="19"/>
      <c r="AD33" s="19"/>
      <c r="AE33" s="19"/>
      <c r="AF33" s="19"/>
      <c r="AG33" s="20"/>
      <c r="AH33" s="18" t="s">
        <v>225</v>
      </c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20"/>
      <c r="AT33" s="81"/>
      <c r="AU33" s="82"/>
      <c r="AV33" s="82"/>
      <c r="AW33" s="83"/>
      <c r="AX33" s="38"/>
      <c r="AY33" s="39"/>
      <c r="AZ33" s="39"/>
      <c r="BA33" s="39"/>
      <c r="BB33" s="40"/>
      <c r="BC33" s="35">
        <v>1620.4059999999999</v>
      </c>
      <c r="BD33" s="36"/>
      <c r="BE33" s="36"/>
      <c r="BF33" s="36"/>
      <c r="BG33" s="36"/>
      <c r="BH33" s="37"/>
      <c r="BI33" s="32" t="s">
        <v>264</v>
      </c>
      <c r="BJ33" s="33"/>
      <c r="BK33" s="33"/>
      <c r="BL33" s="33"/>
      <c r="BM33" s="33"/>
      <c r="BN33" s="33"/>
      <c r="BO33" s="33"/>
      <c r="BP33" s="33"/>
      <c r="BQ33" s="33"/>
      <c r="BR33" s="34"/>
      <c r="BS33" s="15" t="s">
        <v>166</v>
      </c>
      <c r="BT33" s="16"/>
      <c r="BU33" s="16"/>
      <c r="BV33" s="16"/>
      <c r="BW33" s="16"/>
      <c r="BX33" s="16"/>
      <c r="BY33" s="17"/>
      <c r="BZ33" s="15" t="s">
        <v>272</v>
      </c>
      <c r="CA33" s="16"/>
      <c r="CB33" s="16"/>
      <c r="CC33" s="16"/>
      <c r="CD33" s="16"/>
      <c r="CE33" s="16"/>
      <c r="CF33" s="17"/>
      <c r="CG33" s="18" t="s">
        <v>167</v>
      </c>
      <c r="CH33" s="19"/>
      <c r="CI33" s="19"/>
      <c r="CJ33" s="19"/>
      <c r="CK33" s="19"/>
      <c r="CL33" s="20"/>
      <c r="CM33" s="18"/>
      <c r="CN33" s="19"/>
      <c r="CO33" s="19"/>
      <c r="CP33" s="19"/>
      <c r="CQ33" s="19"/>
      <c r="CR33" s="19"/>
      <c r="CS33" s="19"/>
      <c r="CT33" s="19"/>
      <c r="CU33" s="20"/>
    </row>
    <row r="34" spans="1:99" s="11" customFormat="1" ht="52.5" customHeight="1" x14ac:dyDescent="0.2">
      <c r="A34" s="26" t="s">
        <v>116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6" t="s">
        <v>216</v>
      </c>
      <c r="M34" s="27"/>
      <c r="N34" s="27"/>
      <c r="O34" s="28"/>
      <c r="P34" s="26" t="s">
        <v>275</v>
      </c>
      <c r="Q34" s="27"/>
      <c r="R34" s="27"/>
      <c r="S34" s="28"/>
      <c r="T34" s="26" t="s">
        <v>281</v>
      </c>
      <c r="U34" s="27"/>
      <c r="V34" s="27"/>
      <c r="W34" s="28"/>
      <c r="X34" s="18" t="s">
        <v>273</v>
      </c>
      <c r="Y34" s="19"/>
      <c r="Z34" s="19"/>
      <c r="AA34" s="19"/>
      <c r="AB34" s="19"/>
      <c r="AC34" s="19"/>
      <c r="AD34" s="19"/>
      <c r="AE34" s="19"/>
      <c r="AF34" s="19"/>
      <c r="AG34" s="20"/>
      <c r="AH34" s="18" t="s">
        <v>225</v>
      </c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20"/>
      <c r="AT34" s="81"/>
      <c r="AU34" s="82"/>
      <c r="AV34" s="82"/>
      <c r="AW34" s="83"/>
      <c r="AX34" s="38"/>
      <c r="AY34" s="39"/>
      <c r="AZ34" s="39"/>
      <c r="BA34" s="39"/>
      <c r="BB34" s="40"/>
      <c r="BC34" s="35">
        <v>9945.5419999999995</v>
      </c>
      <c r="BD34" s="36"/>
      <c r="BE34" s="36"/>
      <c r="BF34" s="36"/>
      <c r="BG34" s="36"/>
      <c r="BH34" s="37"/>
      <c r="BI34" s="32" t="s">
        <v>295</v>
      </c>
      <c r="BJ34" s="33"/>
      <c r="BK34" s="33"/>
      <c r="BL34" s="33"/>
      <c r="BM34" s="33"/>
      <c r="BN34" s="33"/>
      <c r="BO34" s="33"/>
      <c r="BP34" s="33"/>
      <c r="BQ34" s="33"/>
      <c r="BR34" s="34"/>
      <c r="BS34" s="15" t="s">
        <v>261</v>
      </c>
      <c r="BT34" s="16"/>
      <c r="BU34" s="16"/>
      <c r="BV34" s="16"/>
      <c r="BW34" s="16"/>
      <c r="BX34" s="16"/>
      <c r="BY34" s="17"/>
      <c r="BZ34" s="15" t="s">
        <v>272</v>
      </c>
      <c r="CA34" s="16"/>
      <c r="CB34" s="16"/>
      <c r="CC34" s="16"/>
      <c r="CD34" s="16"/>
      <c r="CE34" s="16"/>
      <c r="CF34" s="17"/>
      <c r="CG34" s="18" t="s">
        <v>167</v>
      </c>
      <c r="CH34" s="19"/>
      <c r="CI34" s="19"/>
      <c r="CJ34" s="19"/>
      <c r="CK34" s="19"/>
      <c r="CL34" s="20"/>
      <c r="CM34" s="18"/>
      <c r="CN34" s="19"/>
      <c r="CO34" s="19"/>
      <c r="CP34" s="19"/>
      <c r="CQ34" s="19"/>
      <c r="CR34" s="19"/>
      <c r="CS34" s="19"/>
      <c r="CT34" s="19"/>
      <c r="CU34" s="20"/>
    </row>
    <row r="35" spans="1:99" s="11" customFormat="1" ht="45" customHeight="1" x14ac:dyDescent="0.2">
      <c r="A35" s="26" t="s">
        <v>116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6" t="s">
        <v>216</v>
      </c>
      <c r="M35" s="27"/>
      <c r="N35" s="27"/>
      <c r="O35" s="28"/>
      <c r="P35" s="26" t="s">
        <v>275</v>
      </c>
      <c r="Q35" s="27"/>
      <c r="R35" s="27"/>
      <c r="S35" s="28"/>
      <c r="T35" s="26" t="s">
        <v>182</v>
      </c>
      <c r="U35" s="27"/>
      <c r="V35" s="27"/>
      <c r="W35" s="28"/>
      <c r="X35" s="18" t="s">
        <v>249</v>
      </c>
      <c r="Y35" s="19"/>
      <c r="Z35" s="19"/>
      <c r="AA35" s="19"/>
      <c r="AB35" s="19"/>
      <c r="AC35" s="19"/>
      <c r="AD35" s="19"/>
      <c r="AE35" s="19"/>
      <c r="AF35" s="19"/>
      <c r="AG35" s="20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  <c r="AT35" s="81"/>
      <c r="AU35" s="82"/>
      <c r="AV35" s="82"/>
      <c r="AW35" s="83"/>
      <c r="AX35" s="38"/>
      <c r="AY35" s="39"/>
      <c r="AZ35" s="39"/>
      <c r="BA35" s="39"/>
      <c r="BB35" s="40"/>
      <c r="BC35" s="35">
        <v>2635.03</v>
      </c>
      <c r="BD35" s="36"/>
      <c r="BE35" s="36"/>
      <c r="BF35" s="36"/>
      <c r="BG35" s="36"/>
      <c r="BH35" s="37"/>
      <c r="BI35" s="32" t="s">
        <v>250</v>
      </c>
      <c r="BJ35" s="33"/>
      <c r="BK35" s="33"/>
      <c r="BL35" s="33"/>
      <c r="BM35" s="33"/>
      <c r="BN35" s="33"/>
      <c r="BO35" s="33"/>
      <c r="BP35" s="33"/>
      <c r="BQ35" s="33"/>
      <c r="BR35" s="34"/>
      <c r="BS35" s="15" t="s">
        <v>166</v>
      </c>
      <c r="BT35" s="16"/>
      <c r="BU35" s="16"/>
      <c r="BV35" s="16"/>
      <c r="BW35" s="16"/>
      <c r="BX35" s="16"/>
      <c r="BY35" s="17"/>
      <c r="BZ35" s="15" t="s">
        <v>272</v>
      </c>
      <c r="CA35" s="16"/>
      <c r="CB35" s="16"/>
      <c r="CC35" s="16"/>
      <c r="CD35" s="16"/>
      <c r="CE35" s="16"/>
      <c r="CF35" s="17"/>
      <c r="CG35" s="18" t="s">
        <v>167</v>
      </c>
      <c r="CH35" s="19"/>
      <c r="CI35" s="19"/>
      <c r="CJ35" s="19"/>
      <c r="CK35" s="19"/>
      <c r="CL35" s="20"/>
      <c r="CM35" s="18"/>
      <c r="CN35" s="19"/>
      <c r="CO35" s="19"/>
      <c r="CP35" s="19"/>
      <c r="CQ35" s="19"/>
      <c r="CR35" s="19"/>
      <c r="CS35" s="19"/>
      <c r="CT35" s="19"/>
      <c r="CU35" s="20"/>
    </row>
    <row r="36" spans="1:99" s="11" customFormat="1" ht="56.25" customHeight="1" x14ac:dyDescent="0.2">
      <c r="A36" s="26" t="s">
        <v>291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6" t="s">
        <v>293</v>
      </c>
      <c r="M36" s="27"/>
      <c r="N36" s="27"/>
      <c r="O36" s="28"/>
      <c r="P36" s="26" t="s">
        <v>292</v>
      </c>
      <c r="Q36" s="27"/>
      <c r="R36" s="27"/>
      <c r="S36" s="28"/>
      <c r="T36" s="26" t="s">
        <v>183</v>
      </c>
      <c r="U36" s="27"/>
      <c r="V36" s="27"/>
      <c r="W36" s="28"/>
      <c r="X36" s="18" t="s">
        <v>289</v>
      </c>
      <c r="Y36" s="19"/>
      <c r="Z36" s="19"/>
      <c r="AA36" s="19"/>
      <c r="AB36" s="19"/>
      <c r="AC36" s="19"/>
      <c r="AD36" s="19"/>
      <c r="AE36" s="19"/>
      <c r="AF36" s="19"/>
      <c r="AG36" s="20"/>
      <c r="AH36" s="18" t="s">
        <v>290</v>
      </c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20"/>
      <c r="AT36" s="81"/>
      <c r="AU36" s="82"/>
      <c r="AV36" s="82"/>
      <c r="AW36" s="83"/>
      <c r="AX36" s="38"/>
      <c r="AY36" s="39"/>
      <c r="AZ36" s="39"/>
      <c r="BA36" s="39"/>
      <c r="BB36" s="40"/>
      <c r="BC36" s="35">
        <v>2896.57</v>
      </c>
      <c r="BD36" s="36"/>
      <c r="BE36" s="36"/>
      <c r="BF36" s="36"/>
      <c r="BG36" s="36"/>
      <c r="BH36" s="37"/>
      <c r="BI36" s="32" t="s">
        <v>294</v>
      </c>
      <c r="BJ36" s="33"/>
      <c r="BK36" s="33"/>
      <c r="BL36" s="33"/>
      <c r="BM36" s="33"/>
      <c r="BN36" s="33"/>
      <c r="BO36" s="33"/>
      <c r="BP36" s="33"/>
      <c r="BQ36" s="33"/>
      <c r="BR36" s="34"/>
      <c r="BS36" s="15" t="s">
        <v>261</v>
      </c>
      <c r="BT36" s="16"/>
      <c r="BU36" s="16"/>
      <c r="BV36" s="16"/>
      <c r="BW36" s="16"/>
      <c r="BX36" s="16"/>
      <c r="BY36" s="17"/>
      <c r="BZ36" s="15" t="s">
        <v>224</v>
      </c>
      <c r="CA36" s="16"/>
      <c r="CB36" s="16"/>
      <c r="CC36" s="16"/>
      <c r="CD36" s="16"/>
      <c r="CE36" s="16"/>
      <c r="CF36" s="17"/>
      <c r="CG36" s="18" t="s">
        <v>167</v>
      </c>
      <c r="CH36" s="19"/>
      <c r="CI36" s="19"/>
      <c r="CJ36" s="19"/>
      <c r="CK36" s="19"/>
      <c r="CL36" s="20"/>
      <c r="CM36" s="18"/>
      <c r="CN36" s="19"/>
      <c r="CO36" s="19"/>
      <c r="CP36" s="19"/>
      <c r="CQ36" s="19"/>
      <c r="CR36" s="19"/>
      <c r="CS36" s="19"/>
      <c r="CT36" s="19"/>
      <c r="CU36" s="20"/>
    </row>
    <row r="37" spans="1:99" s="11" customFormat="1" ht="56.25" customHeight="1" x14ac:dyDescent="0.2">
      <c r="A37" s="26" t="s">
        <v>298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6"/>
      <c r="M37" s="27"/>
      <c r="N37" s="27"/>
      <c r="O37" s="28"/>
      <c r="P37" s="26"/>
      <c r="Q37" s="27"/>
      <c r="R37" s="27"/>
      <c r="S37" s="28"/>
      <c r="T37" s="26" t="s">
        <v>184</v>
      </c>
      <c r="U37" s="27"/>
      <c r="V37" s="27"/>
      <c r="W37" s="28"/>
      <c r="X37" s="18" t="s">
        <v>300</v>
      </c>
      <c r="Y37" s="19"/>
      <c r="Z37" s="19"/>
      <c r="AA37" s="19"/>
      <c r="AB37" s="19"/>
      <c r="AC37" s="19"/>
      <c r="AD37" s="19"/>
      <c r="AE37" s="19"/>
      <c r="AF37" s="19"/>
      <c r="AG37" s="20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0"/>
      <c r="AT37" s="81"/>
      <c r="AU37" s="82"/>
      <c r="AV37" s="82"/>
      <c r="AW37" s="83"/>
      <c r="AX37" s="38"/>
      <c r="AY37" s="39"/>
      <c r="AZ37" s="39"/>
      <c r="BA37" s="39"/>
      <c r="BB37" s="40"/>
      <c r="BC37" s="35">
        <v>831.1</v>
      </c>
      <c r="BD37" s="36"/>
      <c r="BE37" s="36"/>
      <c r="BF37" s="36"/>
      <c r="BG37" s="36"/>
      <c r="BH37" s="37"/>
      <c r="BI37" s="32" t="s">
        <v>301</v>
      </c>
      <c r="BJ37" s="33"/>
      <c r="BK37" s="33"/>
      <c r="BL37" s="33"/>
      <c r="BM37" s="33"/>
      <c r="BN37" s="33"/>
      <c r="BO37" s="33"/>
      <c r="BP37" s="33"/>
      <c r="BQ37" s="33"/>
      <c r="BR37" s="34"/>
      <c r="BS37" s="15" t="s">
        <v>261</v>
      </c>
      <c r="BT37" s="16"/>
      <c r="BU37" s="16"/>
      <c r="BV37" s="16"/>
      <c r="BW37" s="16"/>
      <c r="BX37" s="16"/>
      <c r="BY37" s="17"/>
      <c r="BZ37" s="15" t="s">
        <v>224</v>
      </c>
      <c r="CA37" s="16"/>
      <c r="CB37" s="16"/>
      <c r="CC37" s="16"/>
      <c r="CD37" s="16"/>
      <c r="CE37" s="16"/>
      <c r="CF37" s="17"/>
      <c r="CG37" s="18" t="s">
        <v>167</v>
      </c>
      <c r="CH37" s="19"/>
      <c r="CI37" s="19"/>
      <c r="CJ37" s="19"/>
      <c r="CK37" s="19"/>
      <c r="CL37" s="20"/>
      <c r="CM37" s="18"/>
      <c r="CN37" s="19"/>
      <c r="CO37" s="19"/>
      <c r="CP37" s="19"/>
      <c r="CQ37" s="19"/>
      <c r="CR37" s="19"/>
      <c r="CS37" s="19"/>
      <c r="CT37" s="19"/>
      <c r="CU37" s="20"/>
    </row>
    <row r="38" spans="1:99" s="11" customFormat="1" ht="56.25" customHeight="1" x14ac:dyDescent="0.2">
      <c r="A38" s="26" t="s">
        <v>114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6" t="s">
        <v>220</v>
      </c>
      <c r="M38" s="27"/>
      <c r="N38" s="27"/>
      <c r="O38" s="28"/>
      <c r="P38" s="26" t="s">
        <v>221</v>
      </c>
      <c r="Q38" s="27"/>
      <c r="R38" s="27"/>
      <c r="S38" s="28"/>
      <c r="T38" s="26" t="s">
        <v>185</v>
      </c>
      <c r="U38" s="27"/>
      <c r="V38" s="27"/>
      <c r="W38" s="28"/>
      <c r="X38" s="18" t="s">
        <v>113</v>
      </c>
      <c r="Y38" s="19"/>
      <c r="Z38" s="19"/>
      <c r="AA38" s="19"/>
      <c r="AB38" s="19"/>
      <c r="AC38" s="19"/>
      <c r="AD38" s="19"/>
      <c r="AE38" s="19"/>
      <c r="AF38" s="19"/>
      <c r="AG38" s="20"/>
      <c r="AH38" s="18" t="s">
        <v>225</v>
      </c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20"/>
      <c r="AT38" s="81"/>
      <c r="AU38" s="82"/>
      <c r="AV38" s="82"/>
      <c r="AW38" s="83"/>
      <c r="AX38" s="38"/>
      <c r="AY38" s="39"/>
      <c r="AZ38" s="39"/>
      <c r="BA38" s="39"/>
      <c r="BB38" s="40"/>
      <c r="BC38" s="35">
        <v>1592.4880000000001</v>
      </c>
      <c r="BD38" s="36"/>
      <c r="BE38" s="36"/>
      <c r="BF38" s="36"/>
      <c r="BG38" s="36"/>
      <c r="BH38" s="37"/>
      <c r="BI38" s="32" t="s">
        <v>296</v>
      </c>
      <c r="BJ38" s="33"/>
      <c r="BK38" s="33"/>
      <c r="BL38" s="33"/>
      <c r="BM38" s="33"/>
      <c r="BN38" s="33"/>
      <c r="BO38" s="33"/>
      <c r="BP38" s="33"/>
      <c r="BQ38" s="33"/>
      <c r="BR38" s="34"/>
      <c r="BS38" s="15" t="s">
        <v>261</v>
      </c>
      <c r="BT38" s="16"/>
      <c r="BU38" s="16"/>
      <c r="BV38" s="16"/>
      <c r="BW38" s="16"/>
      <c r="BX38" s="16"/>
      <c r="BY38" s="17"/>
      <c r="BZ38" s="15" t="s">
        <v>224</v>
      </c>
      <c r="CA38" s="16"/>
      <c r="CB38" s="16"/>
      <c r="CC38" s="16"/>
      <c r="CD38" s="16"/>
      <c r="CE38" s="16"/>
      <c r="CF38" s="17"/>
      <c r="CG38" s="18" t="s">
        <v>167</v>
      </c>
      <c r="CH38" s="19"/>
      <c r="CI38" s="19"/>
      <c r="CJ38" s="19"/>
      <c r="CK38" s="19"/>
      <c r="CL38" s="20"/>
      <c r="CM38" s="18"/>
      <c r="CN38" s="19"/>
      <c r="CO38" s="19"/>
      <c r="CP38" s="19"/>
      <c r="CQ38" s="19"/>
      <c r="CR38" s="19"/>
      <c r="CS38" s="19"/>
      <c r="CT38" s="19"/>
      <c r="CU38" s="20"/>
    </row>
    <row r="39" spans="1:99" s="11" customFormat="1" ht="53.25" customHeight="1" x14ac:dyDescent="0.2">
      <c r="A39" s="26" t="s">
        <v>114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6" t="s">
        <v>214</v>
      </c>
      <c r="M39" s="27"/>
      <c r="N39" s="27"/>
      <c r="O39" s="28"/>
      <c r="P39" s="26" t="s">
        <v>211</v>
      </c>
      <c r="Q39" s="27"/>
      <c r="R39" s="27"/>
      <c r="S39" s="28"/>
      <c r="T39" s="26" t="s">
        <v>49</v>
      </c>
      <c r="U39" s="27"/>
      <c r="V39" s="27"/>
      <c r="W39" s="28"/>
      <c r="X39" s="18" t="s">
        <v>112</v>
      </c>
      <c r="Y39" s="19"/>
      <c r="Z39" s="19"/>
      <c r="AA39" s="19"/>
      <c r="AB39" s="19"/>
      <c r="AC39" s="19"/>
      <c r="AD39" s="19"/>
      <c r="AE39" s="19"/>
      <c r="AF39" s="19"/>
      <c r="AG39" s="20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20"/>
      <c r="AT39" s="81"/>
      <c r="AU39" s="82"/>
      <c r="AV39" s="82"/>
      <c r="AW39" s="83"/>
      <c r="AX39" s="38"/>
      <c r="AY39" s="39"/>
      <c r="AZ39" s="39"/>
      <c r="BA39" s="39"/>
      <c r="BB39" s="40"/>
      <c r="BC39" s="35">
        <v>637.15499999999997</v>
      </c>
      <c r="BD39" s="36"/>
      <c r="BE39" s="36"/>
      <c r="BF39" s="36"/>
      <c r="BG39" s="36"/>
      <c r="BH39" s="37"/>
      <c r="BI39" s="29" t="s">
        <v>233</v>
      </c>
      <c r="BJ39" s="30"/>
      <c r="BK39" s="30"/>
      <c r="BL39" s="30"/>
      <c r="BM39" s="30"/>
      <c r="BN39" s="30"/>
      <c r="BO39" s="30"/>
      <c r="BP39" s="30"/>
      <c r="BQ39" s="30"/>
      <c r="BR39" s="31"/>
      <c r="BS39" s="15" t="s">
        <v>261</v>
      </c>
      <c r="BT39" s="16"/>
      <c r="BU39" s="16"/>
      <c r="BV39" s="16"/>
      <c r="BW39" s="16"/>
      <c r="BX39" s="16"/>
      <c r="BY39" s="17"/>
      <c r="BZ39" s="15" t="s">
        <v>224</v>
      </c>
      <c r="CA39" s="16"/>
      <c r="CB39" s="16"/>
      <c r="CC39" s="16"/>
      <c r="CD39" s="16"/>
      <c r="CE39" s="16"/>
      <c r="CF39" s="17"/>
      <c r="CG39" s="18" t="s">
        <v>167</v>
      </c>
      <c r="CH39" s="19"/>
      <c r="CI39" s="19"/>
      <c r="CJ39" s="19"/>
      <c r="CK39" s="19"/>
      <c r="CL39" s="20"/>
      <c r="CM39" s="18"/>
      <c r="CN39" s="19"/>
      <c r="CO39" s="19"/>
      <c r="CP39" s="19"/>
      <c r="CQ39" s="19"/>
      <c r="CR39" s="19"/>
      <c r="CS39" s="19"/>
      <c r="CT39" s="19"/>
      <c r="CU39" s="20"/>
    </row>
    <row r="40" spans="1:99" s="11" customFormat="1" ht="53.25" customHeight="1" x14ac:dyDescent="0.2">
      <c r="A40" s="26" t="s">
        <v>304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6" t="s">
        <v>279</v>
      </c>
      <c r="M40" s="27"/>
      <c r="N40" s="27"/>
      <c r="O40" s="28"/>
      <c r="P40" s="26" t="s">
        <v>280</v>
      </c>
      <c r="Q40" s="27"/>
      <c r="R40" s="27"/>
      <c r="S40" s="28"/>
      <c r="T40" s="26" t="s">
        <v>186</v>
      </c>
      <c r="U40" s="27"/>
      <c r="V40" s="27"/>
      <c r="W40" s="28"/>
      <c r="X40" s="18" t="s">
        <v>303</v>
      </c>
      <c r="Y40" s="19"/>
      <c r="Z40" s="19"/>
      <c r="AA40" s="19"/>
      <c r="AB40" s="19"/>
      <c r="AC40" s="19"/>
      <c r="AD40" s="19"/>
      <c r="AE40" s="19"/>
      <c r="AF40" s="19"/>
      <c r="AG40" s="20"/>
      <c r="AH40" s="18" t="s">
        <v>225</v>
      </c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20"/>
      <c r="AT40" s="81"/>
      <c r="AU40" s="82"/>
      <c r="AV40" s="82"/>
      <c r="AW40" s="83"/>
      <c r="AX40" s="38"/>
      <c r="AY40" s="39"/>
      <c r="AZ40" s="39"/>
      <c r="BA40" s="39"/>
      <c r="BB40" s="40"/>
      <c r="BC40" s="35">
        <v>499.5</v>
      </c>
      <c r="BD40" s="36"/>
      <c r="BE40" s="36"/>
      <c r="BF40" s="36"/>
      <c r="BG40" s="36"/>
      <c r="BH40" s="37"/>
      <c r="BI40" s="29" t="s">
        <v>260</v>
      </c>
      <c r="BJ40" s="30"/>
      <c r="BK40" s="30"/>
      <c r="BL40" s="30"/>
      <c r="BM40" s="30"/>
      <c r="BN40" s="30"/>
      <c r="BO40" s="30"/>
      <c r="BP40" s="30"/>
      <c r="BQ40" s="30"/>
      <c r="BR40" s="31"/>
      <c r="BS40" s="15" t="s">
        <v>248</v>
      </c>
      <c r="BT40" s="16"/>
      <c r="BU40" s="16"/>
      <c r="BV40" s="16"/>
      <c r="BW40" s="16"/>
      <c r="BX40" s="16"/>
      <c r="BY40" s="17"/>
      <c r="BZ40" s="15" t="s">
        <v>224</v>
      </c>
      <c r="CA40" s="16"/>
      <c r="CB40" s="16"/>
      <c r="CC40" s="16"/>
      <c r="CD40" s="16"/>
      <c r="CE40" s="16"/>
      <c r="CF40" s="17"/>
      <c r="CG40" s="18" t="s">
        <v>227</v>
      </c>
      <c r="CH40" s="19"/>
      <c r="CI40" s="19"/>
      <c r="CJ40" s="19"/>
      <c r="CK40" s="19"/>
      <c r="CL40" s="20"/>
      <c r="CM40" s="18"/>
      <c r="CN40" s="19"/>
      <c r="CO40" s="19"/>
      <c r="CP40" s="19"/>
      <c r="CQ40" s="19"/>
      <c r="CR40" s="19"/>
      <c r="CS40" s="19"/>
      <c r="CT40" s="19"/>
      <c r="CU40" s="20"/>
    </row>
    <row r="41" spans="1:99" s="11" customFormat="1" ht="53.25" customHeight="1" x14ac:dyDescent="0.2">
      <c r="A41" s="26" t="s">
        <v>304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6" t="s">
        <v>279</v>
      </c>
      <c r="M41" s="27"/>
      <c r="N41" s="27"/>
      <c r="O41" s="28"/>
      <c r="P41" s="26" t="s">
        <v>280</v>
      </c>
      <c r="Q41" s="27"/>
      <c r="R41" s="27"/>
      <c r="S41" s="28"/>
      <c r="T41" s="26" t="s">
        <v>186</v>
      </c>
      <c r="U41" s="27"/>
      <c r="V41" s="27"/>
      <c r="W41" s="28"/>
      <c r="X41" s="18" t="s">
        <v>302</v>
      </c>
      <c r="Y41" s="19"/>
      <c r="Z41" s="19"/>
      <c r="AA41" s="19"/>
      <c r="AB41" s="19"/>
      <c r="AC41" s="19"/>
      <c r="AD41" s="19"/>
      <c r="AE41" s="19"/>
      <c r="AF41" s="19"/>
      <c r="AG41" s="20"/>
      <c r="AH41" s="18" t="s">
        <v>225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20"/>
      <c r="AT41" s="81"/>
      <c r="AU41" s="82"/>
      <c r="AV41" s="82"/>
      <c r="AW41" s="83"/>
      <c r="AX41" s="38"/>
      <c r="AY41" s="39"/>
      <c r="AZ41" s="39"/>
      <c r="BA41" s="39"/>
      <c r="BB41" s="40"/>
      <c r="BC41" s="35">
        <v>492.01400000000001</v>
      </c>
      <c r="BD41" s="36"/>
      <c r="BE41" s="36"/>
      <c r="BF41" s="36"/>
      <c r="BG41" s="36"/>
      <c r="BH41" s="37"/>
      <c r="BI41" s="29" t="s">
        <v>260</v>
      </c>
      <c r="BJ41" s="30"/>
      <c r="BK41" s="30"/>
      <c r="BL41" s="30"/>
      <c r="BM41" s="30"/>
      <c r="BN41" s="30"/>
      <c r="BO41" s="30"/>
      <c r="BP41" s="30"/>
      <c r="BQ41" s="30"/>
      <c r="BR41" s="31"/>
      <c r="BS41" s="15" t="s">
        <v>248</v>
      </c>
      <c r="BT41" s="16"/>
      <c r="BU41" s="16"/>
      <c r="BV41" s="16"/>
      <c r="BW41" s="16"/>
      <c r="BX41" s="16"/>
      <c r="BY41" s="17"/>
      <c r="BZ41" s="15" t="s">
        <v>224</v>
      </c>
      <c r="CA41" s="16"/>
      <c r="CB41" s="16"/>
      <c r="CC41" s="16"/>
      <c r="CD41" s="16"/>
      <c r="CE41" s="16"/>
      <c r="CF41" s="17"/>
      <c r="CG41" s="18" t="s">
        <v>227</v>
      </c>
      <c r="CH41" s="19"/>
      <c r="CI41" s="19"/>
      <c r="CJ41" s="19"/>
      <c r="CK41" s="19"/>
      <c r="CL41" s="20"/>
      <c r="CM41" s="18"/>
      <c r="CN41" s="19"/>
      <c r="CO41" s="19"/>
      <c r="CP41" s="19"/>
      <c r="CQ41" s="19"/>
      <c r="CR41" s="19"/>
      <c r="CS41" s="19"/>
      <c r="CT41" s="19"/>
      <c r="CU41" s="20"/>
    </row>
    <row r="42" spans="1:99" s="11" customFormat="1" ht="53.25" customHeight="1" x14ac:dyDescent="0.2">
      <c r="A42" s="26" t="s">
        <v>123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6" t="s">
        <v>217</v>
      </c>
      <c r="M42" s="27"/>
      <c r="N42" s="27"/>
      <c r="O42" s="28"/>
      <c r="P42" s="26" t="s">
        <v>210</v>
      </c>
      <c r="Q42" s="27"/>
      <c r="R42" s="27"/>
      <c r="S42" s="28"/>
      <c r="T42" s="26" t="s">
        <v>187</v>
      </c>
      <c r="U42" s="27"/>
      <c r="V42" s="27"/>
      <c r="W42" s="28"/>
      <c r="X42" s="18" t="s">
        <v>122</v>
      </c>
      <c r="Y42" s="19"/>
      <c r="Z42" s="19"/>
      <c r="AA42" s="19"/>
      <c r="AB42" s="19"/>
      <c r="AC42" s="19"/>
      <c r="AD42" s="19"/>
      <c r="AE42" s="19"/>
      <c r="AF42" s="19"/>
      <c r="AG42" s="20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20"/>
      <c r="AT42" s="81" t="s">
        <v>1</v>
      </c>
      <c r="AU42" s="82"/>
      <c r="AV42" s="82"/>
      <c r="AW42" s="83"/>
      <c r="AX42" s="38" t="s">
        <v>124</v>
      </c>
      <c r="AY42" s="39"/>
      <c r="AZ42" s="39"/>
      <c r="BA42" s="39"/>
      <c r="BB42" s="40"/>
      <c r="BC42" s="35">
        <v>94</v>
      </c>
      <c r="BD42" s="36"/>
      <c r="BE42" s="36"/>
      <c r="BF42" s="36"/>
      <c r="BG42" s="36"/>
      <c r="BH42" s="37"/>
      <c r="BI42" s="32"/>
      <c r="BJ42" s="33"/>
      <c r="BK42" s="33"/>
      <c r="BL42" s="33"/>
      <c r="BM42" s="33"/>
      <c r="BN42" s="33"/>
      <c r="BO42" s="33"/>
      <c r="BP42" s="33"/>
      <c r="BQ42" s="33"/>
      <c r="BR42" s="34"/>
      <c r="BS42" s="15"/>
      <c r="BT42" s="16"/>
      <c r="BU42" s="16"/>
      <c r="BV42" s="16"/>
      <c r="BW42" s="16"/>
      <c r="BX42" s="16"/>
      <c r="BY42" s="17"/>
      <c r="BZ42" s="15"/>
      <c r="CA42" s="16"/>
      <c r="CB42" s="16"/>
      <c r="CC42" s="16"/>
      <c r="CD42" s="16"/>
      <c r="CE42" s="16"/>
      <c r="CF42" s="17"/>
      <c r="CG42" s="18" t="s">
        <v>120</v>
      </c>
      <c r="CH42" s="19"/>
      <c r="CI42" s="19"/>
      <c r="CJ42" s="19"/>
      <c r="CK42" s="19"/>
      <c r="CL42" s="20"/>
      <c r="CM42" s="18"/>
      <c r="CN42" s="19"/>
      <c r="CO42" s="19"/>
      <c r="CP42" s="19"/>
      <c r="CQ42" s="19"/>
      <c r="CR42" s="19"/>
      <c r="CS42" s="19"/>
      <c r="CT42" s="19"/>
      <c r="CU42" s="20"/>
    </row>
    <row r="43" spans="1:99" s="11" customFormat="1" ht="63" customHeight="1" x14ac:dyDescent="0.2">
      <c r="A43" s="26" t="s">
        <v>145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6"/>
      <c r="M43" s="27"/>
      <c r="N43" s="27"/>
      <c r="O43" s="28"/>
      <c r="P43" s="26"/>
      <c r="Q43" s="27"/>
      <c r="R43" s="27"/>
      <c r="S43" s="28"/>
      <c r="T43" s="26" t="s">
        <v>188</v>
      </c>
      <c r="U43" s="27"/>
      <c r="V43" s="27"/>
      <c r="W43" s="28"/>
      <c r="X43" s="18"/>
      <c r="Y43" s="19"/>
      <c r="Z43" s="19"/>
      <c r="AA43" s="19"/>
      <c r="AB43" s="19"/>
      <c r="AC43" s="19"/>
      <c r="AD43" s="19"/>
      <c r="AE43" s="19"/>
      <c r="AF43" s="19"/>
      <c r="AG43" s="20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20"/>
      <c r="AT43" s="81"/>
      <c r="AU43" s="82"/>
      <c r="AV43" s="82"/>
      <c r="AW43" s="83"/>
      <c r="AX43" s="38"/>
      <c r="AY43" s="39"/>
      <c r="AZ43" s="39"/>
      <c r="BA43" s="39"/>
      <c r="BB43" s="40"/>
      <c r="BC43" s="35">
        <v>50</v>
      </c>
      <c r="BD43" s="36"/>
      <c r="BE43" s="36"/>
      <c r="BF43" s="36"/>
      <c r="BG43" s="36"/>
      <c r="BH43" s="37"/>
      <c r="BI43" s="32"/>
      <c r="BJ43" s="33"/>
      <c r="BK43" s="33"/>
      <c r="BL43" s="33"/>
      <c r="BM43" s="33"/>
      <c r="BN43" s="33"/>
      <c r="BO43" s="33"/>
      <c r="BP43" s="33"/>
      <c r="BQ43" s="33"/>
      <c r="BR43" s="34"/>
      <c r="BS43" s="15"/>
      <c r="BT43" s="16"/>
      <c r="BU43" s="16"/>
      <c r="BV43" s="16"/>
      <c r="BW43" s="16"/>
      <c r="BX43" s="16"/>
      <c r="BY43" s="17"/>
      <c r="BZ43" s="15"/>
      <c r="CA43" s="16"/>
      <c r="CB43" s="16"/>
      <c r="CC43" s="16"/>
      <c r="CD43" s="16"/>
      <c r="CE43" s="16"/>
      <c r="CF43" s="17"/>
      <c r="CG43" s="18" t="s">
        <v>120</v>
      </c>
      <c r="CH43" s="19"/>
      <c r="CI43" s="19"/>
      <c r="CJ43" s="19"/>
      <c r="CK43" s="19"/>
      <c r="CL43" s="20"/>
      <c r="CM43" s="18"/>
      <c r="CN43" s="19"/>
      <c r="CO43" s="19"/>
      <c r="CP43" s="19"/>
      <c r="CQ43" s="19"/>
      <c r="CR43" s="19"/>
      <c r="CS43" s="19"/>
      <c r="CT43" s="19"/>
      <c r="CU43" s="20"/>
    </row>
    <row r="44" spans="1:99" s="11" customFormat="1" ht="63" customHeight="1" x14ac:dyDescent="0.2">
      <c r="A44" s="26" t="s">
        <v>146</v>
      </c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6"/>
      <c r="M44" s="27"/>
      <c r="N44" s="27"/>
      <c r="O44" s="28"/>
      <c r="P44" s="26"/>
      <c r="Q44" s="27"/>
      <c r="R44" s="27"/>
      <c r="S44" s="28"/>
      <c r="T44" s="26" t="s">
        <v>189</v>
      </c>
      <c r="U44" s="27"/>
      <c r="V44" s="27"/>
      <c r="W44" s="28"/>
      <c r="X44" s="18"/>
      <c r="Y44" s="19"/>
      <c r="Z44" s="19"/>
      <c r="AA44" s="19"/>
      <c r="AB44" s="19"/>
      <c r="AC44" s="19"/>
      <c r="AD44" s="19"/>
      <c r="AE44" s="19"/>
      <c r="AF44" s="19"/>
      <c r="AG44" s="20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20"/>
      <c r="AT44" s="81"/>
      <c r="AU44" s="82"/>
      <c r="AV44" s="82"/>
      <c r="AW44" s="83"/>
      <c r="AX44" s="38"/>
      <c r="AY44" s="39"/>
      <c r="AZ44" s="39"/>
      <c r="BA44" s="39"/>
      <c r="BB44" s="40"/>
      <c r="BC44" s="35">
        <v>145</v>
      </c>
      <c r="BD44" s="36"/>
      <c r="BE44" s="36"/>
      <c r="BF44" s="36"/>
      <c r="BG44" s="36"/>
      <c r="BH44" s="37"/>
      <c r="BI44" s="32"/>
      <c r="BJ44" s="33"/>
      <c r="BK44" s="33"/>
      <c r="BL44" s="33"/>
      <c r="BM44" s="33"/>
      <c r="BN44" s="33"/>
      <c r="BO44" s="33"/>
      <c r="BP44" s="33"/>
      <c r="BQ44" s="33"/>
      <c r="BR44" s="34"/>
      <c r="BS44" s="15"/>
      <c r="BT44" s="16"/>
      <c r="BU44" s="16"/>
      <c r="BV44" s="16"/>
      <c r="BW44" s="16"/>
      <c r="BX44" s="16"/>
      <c r="BY44" s="17"/>
      <c r="BZ44" s="15"/>
      <c r="CA44" s="16"/>
      <c r="CB44" s="16"/>
      <c r="CC44" s="16"/>
      <c r="CD44" s="16"/>
      <c r="CE44" s="16"/>
      <c r="CF44" s="17"/>
      <c r="CG44" s="18" t="s">
        <v>120</v>
      </c>
      <c r="CH44" s="19"/>
      <c r="CI44" s="19"/>
      <c r="CJ44" s="19"/>
      <c r="CK44" s="19"/>
      <c r="CL44" s="20"/>
      <c r="CM44" s="18"/>
      <c r="CN44" s="19"/>
      <c r="CO44" s="19"/>
      <c r="CP44" s="19"/>
      <c r="CQ44" s="19"/>
      <c r="CR44" s="19"/>
      <c r="CS44" s="19"/>
      <c r="CT44" s="19"/>
      <c r="CU44" s="20"/>
    </row>
    <row r="45" spans="1:99" s="11" customFormat="1" ht="63" customHeight="1" x14ac:dyDescent="0.2">
      <c r="A45" s="26" t="s">
        <v>147</v>
      </c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6"/>
      <c r="M45" s="27"/>
      <c r="N45" s="27"/>
      <c r="O45" s="28"/>
      <c r="P45" s="26"/>
      <c r="Q45" s="27"/>
      <c r="R45" s="27"/>
      <c r="S45" s="28"/>
      <c r="T45" s="26" t="s">
        <v>190</v>
      </c>
      <c r="U45" s="27"/>
      <c r="V45" s="27"/>
      <c r="W45" s="28"/>
      <c r="X45" s="18"/>
      <c r="Y45" s="19"/>
      <c r="Z45" s="19"/>
      <c r="AA45" s="19"/>
      <c r="AB45" s="19"/>
      <c r="AC45" s="19"/>
      <c r="AD45" s="19"/>
      <c r="AE45" s="19"/>
      <c r="AF45" s="19"/>
      <c r="AG45" s="20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0"/>
      <c r="AT45" s="81"/>
      <c r="AU45" s="82"/>
      <c r="AV45" s="82"/>
      <c r="AW45" s="83"/>
      <c r="AX45" s="38"/>
      <c r="AY45" s="39"/>
      <c r="AZ45" s="39"/>
      <c r="BA45" s="39"/>
      <c r="BB45" s="40"/>
      <c r="BC45" s="35">
        <v>100</v>
      </c>
      <c r="BD45" s="36"/>
      <c r="BE45" s="36"/>
      <c r="BF45" s="36"/>
      <c r="BG45" s="36"/>
      <c r="BH45" s="37"/>
      <c r="BI45" s="32"/>
      <c r="BJ45" s="33"/>
      <c r="BK45" s="33"/>
      <c r="BL45" s="33"/>
      <c r="BM45" s="33"/>
      <c r="BN45" s="33"/>
      <c r="BO45" s="33"/>
      <c r="BP45" s="33"/>
      <c r="BQ45" s="33"/>
      <c r="BR45" s="34"/>
      <c r="BS45" s="15"/>
      <c r="BT45" s="16"/>
      <c r="BU45" s="16"/>
      <c r="BV45" s="16"/>
      <c r="BW45" s="16"/>
      <c r="BX45" s="16"/>
      <c r="BY45" s="17"/>
      <c r="BZ45" s="15"/>
      <c r="CA45" s="16"/>
      <c r="CB45" s="16"/>
      <c r="CC45" s="16"/>
      <c r="CD45" s="16"/>
      <c r="CE45" s="16"/>
      <c r="CF45" s="17"/>
      <c r="CG45" s="18" t="s">
        <v>120</v>
      </c>
      <c r="CH45" s="19"/>
      <c r="CI45" s="19"/>
      <c r="CJ45" s="19"/>
      <c r="CK45" s="19"/>
      <c r="CL45" s="20"/>
      <c r="CM45" s="18"/>
      <c r="CN45" s="19"/>
      <c r="CO45" s="19"/>
      <c r="CP45" s="19"/>
      <c r="CQ45" s="19"/>
      <c r="CR45" s="19"/>
      <c r="CS45" s="19"/>
      <c r="CT45" s="19"/>
      <c r="CU45" s="20"/>
    </row>
    <row r="46" spans="1:99" s="11" customFormat="1" ht="63" customHeight="1" x14ac:dyDescent="0.2">
      <c r="A46" s="26" t="s">
        <v>123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6"/>
      <c r="M46" s="27"/>
      <c r="N46" s="27"/>
      <c r="O46" s="28"/>
      <c r="P46" s="26"/>
      <c r="Q46" s="27"/>
      <c r="R46" s="27"/>
      <c r="S46" s="28"/>
      <c r="T46" s="26" t="s">
        <v>251</v>
      </c>
      <c r="U46" s="27"/>
      <c r="V46" s="27"/>
      <c r="W46" s="28"/>
      <c r="X46" s="18"/>
      <c r="Y46" s="19"/>
      <c r="Z46" s="19"/>
      <c r="AA46" s="19"/>
      <c r="AB46" s="19"/>
      <c r="AC46" s="19"/>
      <c r="AD46" s="19"/>
      <c r="AE46" s="19"/>
      <c r="AF46" s="19"/>
      <c r="AG46" s="20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20"/>
      <c r="AT46" s="81"/>
      <c r="AU46" s="82"/>
      <c r="AV46" s="82"/>
      <c r="AW46" s="83"/>
      <c r="AX46" s="38"/>
      <c r="AY46" s="39"/>
      <c r="AZ46" s="39"/>
      <c r="BA46" s="39"/>
      <c r="BB46" s="40"/>
      <c r="BC46" s="35">
        <v>15</v>
      </c>
      <c r="BD46" s="36"/>
      <c r="BE46" s="36"/>
      <c r="BF46" s="36"/>
      <c r="BG46" s="36"/>
      <c r="BH46" s="37"/>
      <c r="BI46" s="32"/>
      <c r="BJ46" s="33"/>
      <c r="BK46" s="33"/>
      <c r="BL46" s="33"/>
      <c r="BM46" s="33"/>
      <c r="BN46" s="33"/>
      <c r="BO46" s="33"/>
      <c r="BP46" s="33"/>
      <c r="BQ46" s="33"/>
      <c r="BR46" s="34"/>
      <c r="BS46" s="15"/>
      <c r="BT46" s="16"/>
      <c r="BU46" s="16"/>
      <c r="BV46" s="16"/>
      <c r="BW46" s="16"/>
      <c r="BX46" s="16"/>
      <c r="BY46" s="17"/>
      <c r="BZ46" s="15"/>
      <c r="CA46" s="16"/>
      <c r="CB46" s="16"/>
      <c r="CC46" s="16"/>
      <c r="CD46" s="16"/>
      <c r="CE46" s="16"/>
      <c r="CF46" s="17"/>
      <c r="CG46" s="18" t="s">
        <v>120</v>
      </c>
      <c r="CH46" s="19"/>
      <c r="CI46" s="19"/>
      <c r="CJ46" s="19"/>
      <c r="CK46" s="19"/>
      <c r="CL46" s="20"/>
      <c r="CM46" s="18"/>
      <c r="CN46" s="19"/>
      <c r="CO46" s="19"/>
      <c r="CP46" s="19"/>
      <c r="CQ46" s="19"/>
      <c r="CR46" s="19"/>
      <c r="CS46" s="19"/>
      <c r="CT46" s="19"/>
      <c r="CU46" s="20"/>
    </row>
    <row r="47" spans="1:99" s="11" customFormat="1" ht="63" customHeight="1" x14ac:dyDescent="0.2">
      <c r="A47" s="26" t="s">
        <v>148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6"/>
      <c r="M47" s="27"/>
      <c r="N47" s="27"/>
      <c r="O47" s="28"/>
      <c r="P47" s="26"/>
      <c r="Q47" s="27"/>
      <c r="R47" s="27"/>
      <c r="S47" s="28"/>
      <c r="T47" s="26" t="s">
        <v>191</v>
      </c>
      <c r="U47" s="27"/>
      <c r="V47" s="27"/>
      <c r="W47" s="28"/>
      <c r="X47" s="18"/>
      <c r="Y47" s="19"/>
      <c r="Z47" s="19"/>
      <c r="AA47" s="19"/>
      <c r="AB47" s="19"/>
      <c r="AC47" s="19"/>
      <c r="AD47" s="19"/>
      <c r="AE47" s="19"/>
      <c r="AF47" s="19"/>
      <c r="AG47" s="20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  <c r="AT47" s="81"/>
      <c r="AU47" s="82"/>
      <c r="AV47" s="82"/>
      <c r="AW47" s="83"/>
      <c r="AX47" s="38"/>
      <c r="AY47" s="39"/>
      <c r="AZ47" s="39"/>
      <c r="BA47" s="39"/>
      <c r="BB47" s="40"/>
      <c r="BC47" s="35">
        <v>35</v>
      </c>
      <c r="BD47" s="36"/>
      <c r="BE47" s="36"/>
      <c r="BF47" s="36"/>
      <c r="BG47" s="36"/>
      <c r="BH47" s="37"/>
      <c r="BI47" s="32"/>
      <c r="BJ47" s="33"/>
      <c r="BK47" s="33"/>
      <c r="BL47" s="33"/>
      <c r="BM47" s="33"/>
      <c r="BN47" s="33"/>
      <c r="BO47" s="33"/>
      <c r="BP47" s="33"/>
      <c r="BQ47" s="33"/>
      <c r="BR47" s="34"/>
      <c r="BS47" s="15"/>
      <c r="BT47" s="16"/>
      <c r="BU47" s="16"/>
      <c r="BV47" s="16"/>
      <c r="BW47" s="16"/>
      <c r="BX47" s="16"/>
      <c r="BY47" s="17"/>
      <c r="BZ47" s="15"/>
      <c r="CA47" s="16"/>
      <c r="CB47" s="16"/>
      <c r="CC47" s="16"/>
      <c r="CD47" s="16"/>
      <c r="CE47" s="16"/>
      <c r="CF47" s="17"/>
      <c r="CG47" s="18" t="s">
        <v>120</v>
      </c>
      <c r="CH47" s="19"/>
      <c r="CI47" s="19"/>
      <c r="CJ47" s="19"/>
      <c r="CK47" s="19"/>
      <c r="CL47" s="20"/>
      <c r="CM47" s="18"/>
      <c r="CN47" s="19"/>
      <c r="CO47" s="19"/>
      <c r="CP47" s="19"/>
      <c r="CQ47" s="19"/>
      <c r="CR47" s="19"/>
      <c r="CS47" s="19"/>
      <c r="CT47" s="19"/>
      <c r="CU47" s="20"/>
    </row>
    <row r="48" spans="1:99" s="11" customFormat="1" ht="53.25" customHeight="1" x14ac:dyDescent="0.2">
      <c r="A48" s="26" t="s">
        <v>151</v>
      </c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6" t="s">
        <v>218</v>
      </c>
      <c r="M48" s="27"/>
      <c r="N48" s="27"/>
      <c r="O48" s="28"/>
      <c r="P48" s="26" t="s">
        <v>212</v>
      </c>
      <c r="Q48" s="27"/>
      <c r="R48" s="27"/>
      <c r="S48" s="28"/>
      <c r="T48" s="26" t="s">
        <v>192</v>
      </c>
      <c r="U48" s="27"/>
      <c r="V48" s="27"/>
      <c r="W48" s="28"/>
      <c r="X48" s="18" t="s">
        <v>154</v>
      </c>
      <c r="Y48" s="19"/>
      <c r="Z48" s="19"/>
      <c r="AA48" s="19"/>
      <c r="AB48" s="19"/>
      <c r="AC48" s="19"/>
      <c r="AD48" s="19"/>
      <c r="AE48" s="19"/>
      <c r="AF48" s="19"/>
      <c r="AG48" s="20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20"/>
      <c r="AT48" s="81" t="s">
        <v>150</v>
      </c>
      <c r="AU48" s="82"/>
      <c r="AV48" s="82"/>
      <c r="AW48" s="83"/>
      <c r="AX48" s="38" t="s">
        <v>155</v>
      </c>
      <c r="AY48" s="39"/>
      <c r="AZ48" s="39"/>
      <c r="BA48" s="39"/>
      <c r="BB48" s="40"/>
      <c r="BC48" s="35">
        <v>63.5</v>
      </c>
      <c r="BD48" s="36"/>
      <c r="BE48" s="36"/>
      <c r="BF48" s="36"/>
      <c r="BG48" s="36"/>
      <c r="BH48" s="37"/>
      <c r="BI48" s="32" t="s">
        <v>169</v>
      </c>
      <c r="BJ48" s="33"/>
      <c r="BK48" s="33"/>
      <c r="BL48" s="33"/>
      <c r="BM48" s="33"/>
      <c r="BN48" s="33"/>
      <c r="BO48" s="33"/>
      <c r="BP48" s="33"/>
      <c r="BQ48" s="33"/>
      <c r="BR48" s="34"/>
      <c r="BS48" s="15"/>
      <c r="BT48" s="16"/>
      <c r="BU48" s="16"/>
      <c r="BV48" s="16"/>
      <c r="BW48" s="16"/>
      <c r="BX48" s="16"/>
      <c r="BY48" s="17"/>
      <c r="BZ48" s="15"/>
      <c r="CA48" s="16"/>
      <c r="CB48" s="16"/>
      <c r="CC48" s="16"/>
      <c r="CD48" s="16"/>
      <c r="CE48" s="16"/>
      <c r="CF48" s="17"/>
      <c r="CG48" s="18" t="s">
        <v>120</v>
      </c>
      <c r="CH48" s="19"/>
      <c r="CI48" s="19"/>
      <c r="CJ48" s="19"/>
      <c r="CK48" s="19"/>
      <c r="CL48" s="20"/>
      <c r="CM48" s="18"/>
      <c r="CN48" s="19"/>
      <c r="CO48" s="19"/>
      <c r="CP48" s="19"/>
      <c r="CQ48" s="19"/>
      <c r="CR48" s="19"/>
      <c r="CS48" s="19"/>
      <c r="CT48" s="19"/>
      <c r="CU48" s="20"/>
    </row>
    <row r="49" spans="1:99" s="11" customFormat="1" ht="69" customHeight="1" x14ac:dyDescent="0.2">
      <c r="A49" s="26" t="s">
        <v>151</v>
      </c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6"/>
      <c r="M49" s="27"/>
      <c r="N49" s="27"/>
      <c r="O49" s="28"/>
      <c r="P49" s="26"/>
      <c r="Q49" s="27"/>
      <c r="R49" s="27"/>
      <c r="S49" s="28"/>
      <c r="T49" s="26" t="s">
        <v>193</v>
      </c>
      <c r="U49" s="27"/>
      <c r="V49" s="27"/>
      <c r="W49" s="28"/>
      <c r="X49" s="18" t="s">
        <v>153</v>
      </c>
      <c r="Y49" s="19"/>
      <c r="Z49" s="19"/>
      <c r="AA49" s="19"/>
      <c r="AB49" s="19"/>
      <c r="AC49" s="19"/>
      <c r="AD49" s="19"/>
      <c r="AE49" s="19"/>
      <c r="AF49" s="19"/>
      <c r="AG49" s="20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20"/>
      <c r="AT49" s="81" t="s">
        <v>152</v>
      </c>
      <c r="AU49" s="82"/>
      <c r="AV49" s="82"/>
      <c r="AW49" s="83"/>
      <c r="AX49" s="38" t="s">
        <v>265</v>
      </c>
      <c r="AY49" s="39"/>
      <c r="AZ49" s="39"/>
      <c r="BA49" s="39"/>
      <c r="BB49" s="40"/>
      <c r="BC49" s="35">
        <v>106.282</v>
      </c>
      <c r="BD49" s="36"/>
      <c r="BE49" s="36"/>
      <c r="BF49" s="36"/>
      <c r="BG49" s="36"/>
      <c r="BH49" s="37"/>
      <c r="BI49" s="32"/>
      <c r="BJ49" s="33"/>
      <c r="BK49" s="33"/>
      <c r="BL49" s="33"/>
      <c r="BM49" s="33"/>
      <c r="BN49" s="33"/>
      <c r="BO49" s="33"/>
      <c r="BP49" s="33"/>
      <c r="BQ49" s="33"/>
      <c r="BR49" s="34"/>
      <c r="BS49" s="15"/>
      <c r="BT49" s="16"/>
      <c r="BU49" s="16"/>
      <c r="BV49" s="16"/>
      <c r="BW49" s="16"/>
      <c r="BX49" s="16"/>
      <c r="BY49" s="17"/>
      <c r="BZ49" s="15"/>
      <c r="CA49" s="16"/>
      <c r="CB49" s="16"/>
      <c r="CC49" s="16"/>
      <c r="CD49" s="16"/>
      <c r="CE49" s="16"/>
      <c r="CF49" s="17"/>
      <c r="CG49" s="18" t="s">
        <v>120</v>
      </c>
      <c r="CH49" s="19"/>
      <c r="CI49" s="19"/>
      <c r="CJ49" s="19"/>
      <c r="CK49" s="19"/>
      <c r="CL49" s="20"/>
      <c r="CM49" s="18"/>
      <c r="CN49" s="19"/>
      <c r="CO49" s="19"/>
      <c r="CP49" s="19"/>
      <c r="CQ49" s="19"/>
      <c r="CR49" s="19"/>
      <c r="CS49" s="19"/>
      <c r="CT49" s="19"/>
      <c r="CU49" s="20"/>
    </row>
    <row r="50" spans="1:99" s="11" customFormat="1" ht="67.5" customHeight="1" x14ac:dyDescent="0.2">
      <c r="A50" s="26" t="s">
        <v>267</v>
      </c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6"/>
      <c r="M50" s="27"/>
      <c r="N50" s="27"/>
      <c r="O50" s="28"/>
      <c r="P50" s="26"/>
      <c r="Q50" s="27"/>
      <c r="R50" s="27"/>
      <c r="S50" s="28"/>
      <c r="T50" s="26" t="s">
        <v>194</v>
      </c>
      <c r="U50" s="27"/>
      <c r="V50" s="27"/>
      <c r="W50" s="28"/>
      <c r="X50" s="18"/>
      <c r="Y50" s="19"/>
      <c r="Z50" s="19"/>
      <c r="AA50" s="19"/>
      <c r="AB50" s="19"/>
      <c r="AC50" s="19"/>
      <c r="AD50" s="19"/>
      <c r="AE50" s="19"/>
      <c r="AF50" s="19"/>
      <c r="AG50" s="20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20"/>
      <c r="AT50" s="81"/>
      <c r="AU50" s="82"/>
      <c r="AV50" s="82"/>
      <c r="AW50" s="83"/>
      <c r="AX50" s="38"/>
      <c r="AY50" s="39"/>
      <c r="AZ50" s="39"/>
      <c r="BA50" s="39"/>
      <c r="BB50" s="40"/>
      <c r="BC50" s="35">
        <v>263.40199999999999</v>
      </c>
      <c r="BD50" s="36"/>
      <c r="BE50" s="36"/>
      <c r="BF50" s="36"/>
      <c r="BG50" s="36"/>
      <c r="BH50" s="37"/>
      <c r="BI50" s="32"/>
      <c r="BJ50" s="33"/>
      <c r="BK50" s="33"/>
      <c r="BL50" s="33"/>
      <c r="BM50" s="33"/>
      <c r="BN50" s="33"/>
      <c r="BO50" s="33"/>
      <c r="BP50" s="33"/>
      <c r="BQ50" s="33"/>
      <c r="BR50" s="34"/>
      <c r="BS50" s="15"/>
      <c r="BT50" s="16"/>
      <c r="BU50" s="16"/>
      <c r="BV50" s="16"/>
      <c r="BW50" s="16"/>
      <c r="BX50" s="16"/>
      <c r="BY50" s="17"/>
      <c r="BZ50" s="15"/>
      <c r="CA50" s="16"/>
      <c r="CB50" s="16"/>
      <c r="CC50" s="16"/>
      <c r="CD50" s="16"/>
      <c r="CE50" s="16"/>
      <c r="CF50" s="17"/>
      <c r="CG50" s="18" t="s">
        <v>120</v>
      </c>
      <c r="CH50" s="19"/>
      <c r="CI50" s="19"/>
      <c r="CJ50" s="19"/>
      <c r="CK50" s="19"/>
      <c r="CL50" s="20"/>
      <c r="CM50" s="18"/>
      <c r="CN50" s="19"/>
      <c r="CO50" s="19"/>
      <c r="CP50" s="19"/>
      <c r="CQ50" s="19"/>
      <c r="CR50" s="19"/>
      <c r="CS50" s="19"/>
      <c r="CT50" s="19"/>
      <c r="CU50" s="20"/>
    </row>
    <row r="51" spans="1:99" s="11" customFormat="1" ht="67.5" customHeight="1" x14ac:dyDescent="0.2">
      <c r="A51" s="26" t="s">
        <v>156</v>
      </c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6"/>
      <c r="M51" s="27"/>
      <c r="N51" s="27"/>
      <c r="O51" s="28"/>
      <c r="P51" s="26"/>
      <c r="Q51" s="27"/>
      <c r="R51" s="27"/>
      <c r="S51" s="28"/>
      <c r="T51" s="26" t="s">
        <v>195</v>
      </c>
      <c r="U51" s="27"/>
      <c r="V51" s="27"/>
      <c r="W51" s="28"/>
      <c r="X51" s="18"/>
      <c r="Y51" s="19"/>
      <c r="Z51" s="19"/>
      <c r="AA51" s="19"/>
      <c r="AB51" s="19"/>
      <c r="AC51" s="19"/>
      <c r="AD51" s="19"/>
      <c r="AE51" s="19"/>
      <c r="AF51" s="19"/>
      <c r="AG51" s="20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20"/>
      <c r="AT51" s="81"/>
      <c r="AU51" s="82"/>
      <c r="AV51" s="82"/>
      <c r="AW51" s="83"/>
      <c r="AX51" s="38"/>
      <c r="AY51" s="39"/>
      <c r="AZ51" s="39"/>
      <c r="BA51" s="39"/>
      <c r="BB51" s="40"/>
      <c r="BC51" s="35">
        <v>768.19799999999998</v>
      </c>
      <c r="BD51" s="36"/>
      <c r="BE51" s="36"/>
      <c r="BF51" s="36"/>
      <c r="BG51" s="36"/>
      <c r="BH51" s="37"/>
      <c r="BI51" s="32"/>
      <c r="BJ51" s="33"/>
      <c r="BK51" s="33"/>
      <c r="BL51" s="33"/>
      <c r="BM51" s="33"/>
      <c r="BN51" s="33"/>
      <c r="BO51" s="33"/>
      <c r="BP51" s="33"/>
      <c r="BQ51" s="33"/>
      <c r="BR51" s="34"/>
      <c r="BS51" s="15"/>
      <c r="BT51" s="16"/>
      <c r="BU51" s="16"/>
      <c r="BV51" s="16"/>
      <c r="BW51" s="16"/>
      <c r="BX51" s="16"/>
      <c r="BY51" s="17"/>
      <c r="BZ51" s="15"/>
      <c r="CA51" s="16"/>
      <c r="CB51" s="16"/>
      <c r="CC51" s="16"/>
      <c r="CD51" s="16"/>
      <c r="CE51" s="16"/>
      <c r="CF51" s="17"/>
      <c r="CG51" s="18" t="s">
        <v>120</v>
      </c>
      <c r="CH51" s="19"/>
      <c r="CI51" s="19"/>
      <c r="CJ51" s="19"/>
      <c r="CK51" s="19"/>
      <c r="CL51" s="20"/>
      <c r="CM51" s="18"/>
      <c r="CN51" s="19"/>
      <c r="CO51" s="19"/>
      <c r="CP51" s="19"/>
      <c r="CQ51" s="19"/>
      <c r="CR51" s="19"/>
      <c r="CS51" s="19"/>
      <c r="CT51" s="19"/>
      <c r="CU51" s="20"/>
    </row>
    <row r="52" spans="1:99" s="11" customFormat="1" ht="67.5" customHeight="1" x14ac:dyDescent="0.2">
      <c r="A52" s="26" t="s">
        <v>157</v>
      </c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6"/>
      <c r="M52" s="27"/>
      <c r="N52" s="27"/>
      <c r="O52" s="28"/>
      <c r="P52" s="26"/>
      <c r="Q52" s="27"/>
      <c r="R52" s="27"/>
      <c r="S52" s="28"/>
      <c r="T52" s="26" t="s">
        <v>196</v>
      </c>
      <c r="U52" s="27"/>
      <c r="V52" s="27"/>
      <c r="W52" s="28"/>
      <c r="X52" s="18"/>
      <c r="Y52" s="19"/>
      <c r="Z52" s="19"/>
      <c r="AA52" s="19"/>
      <c r="AB52" s="19"/>
      <c r="AC52" s="19"/>
      <c r="AD52" s="19"/>
      <c r="AE52" s="19"/>
      <c r="AF52" s="19"/>
      <c r="AG52" s="20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20"/>
      <c r="AT52" s="81"/>
      <c r="AU52" s="82"/>
      <c r="AV52" s="82"/>
      <c r="AW52" s="83"/>
      <c r="AX52" s="38"/>
      <c r="AY52" s="39"/>
      <c r="AZ52" s="39"/>
      <c r="BA52" s="39"/>
      <c r="BB52" s="40"/>
      <c r="BC52" s="35">
        <v>80</v>
      </c>
      <c r="BD52" s="36"/>
      <c r="BE52" s="36"/>
      <c r="BF52" s="36"/>
      <c r="BG52" s="36"/>
      <c r="BH52" s="37"/>
      <c r="BI52" s="32"/>
      <c r="BJ52" s="33"/>
      <c r="BK52" s="33"/>
      <c r="BL52" s="33"/>
      <c r="BM52" s="33"/>
      <c r="BN52" s="33"/>
      <c r="BO52" s="33"/>
      <c r="BP52" s="33"/>
      <c r="BQ52" s="33"/>
      <c r="BR52" s="34"/>
      <c r="BS52" s="15"/>
      <c r="BT52" s="16"/>
      <c r="BU52" s="16"/>
      <c r="BV52" s="16"/>
      <c r="BW52" s="16"/>
      <c r="BX52" s="16"/>
      <c r="BY52" s="17"/>
      <c r="BZ52" s="15"/>
      <c r="CA52" s="16"/>
      <c r="CB52" s="16"/>
      <c r="CC52" s="16"/>
      <c r="CD52" s="16"/>
      <c r="CE52" s="16"/>
      <c r="CF52" s="17"/>
      <c r="CG52" s="18" t="s">
        <v>120</v>
      </c>
      <c r="CH52" s="19"/>
      <c r="CI52" s="19"/>
      <c r="CJ52" s="19"/>
      <c r="CK52" s="19"/>
      <c r="CL52" s="20"/>
      <c r="CM52" s="18"/>
      <c r="CN52" s="19"/>
      <c r="CO52" s="19"/>
      <c r="CP52" s="19"/>
      <c r="CQ52" s="19"/>
      <c r="CR52" s="19"/>
      <c r="CS52" s="19"/>
      <c r="CT52" s="19"/>
      <c r="CU52" s="20"/>
    </row>
    <row r="53" spans="1:99" s="11" customFormat="1" ht="67.5" customHeight="1" x14ac:dyDescent="0.2">
      <c r="A53" s="26" t="s">
        <v>266</v>
      </c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6"/>
      <c r="M53" s="27"/>
      <c r="N53" s="27"/>
      <c r="O53" s="28"/>
      <c r="P53" s="26"/>
      <c r="Q53" s="27"/>
      <c r="R53" s="27"/>
      <c r="S53" s="28"/>
      <c r="T53" s="26" t="s">
        <v>197</v>
      </c>
      <c r="U53" s="27"/>
      <c r="V53" s="27"/>
      <c r="W53" s="28"/>
      <c r="X53" s="18"/>
      <c r="Y53" s="19"/>
      <c r="Z53" s="19"/>
      <c r="AA53" s="19"/>
      <c r="AB53" s="19"/>
      <c r="AC53" s="19"/>
      <c r="AD53" s="19"/>
      <c r="AE53" s="19"/>
      <c r="AF53" s="19"/>
      <c r="AG53" s="20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20"/>
      <c r="AT53" s="81"/>
      <c r="AU53" s="82"/>
      <c r="AV53" s="82"/>
      <c r="AW53" s="83"/>
      <c r="AX53" s="38"/>
      <c r="AY53" s="39"/>
      <c r="AZ53" s="39"/>
      <c r="BA53" s="39"/>
      <c r="BB53" s="40"/>
      <c r="BC53" s="35">
        <v>163.18</v>
      </c>
      <c r="BD53" s="36"/>
      <c r="BE53" s="36"/>
      <c r="BF53" s="36"/>
      <c r="BG53" s="36"/>
      <c r="BH53" s="37"/>
      <c r="BI53" s="32"/>
      <c r="BJ53" s="33"/>
      <c r="BK53" s="33"/>
      <c r="BL53" s="33"/>
      <c r="BM53" s="33"/>
      <c r="BN53" s="33"/>
      <c r="BO53" s="33"/>
      <c r="BP53" s="33"/>
      <c r="BQ53" s="33"/>
      <c r="BR53" s="34"/>
      <c r="BS53" s="15"/>
      <c r="BT53" s="16"/>
      <c r="BU53" s="16"/>
      <c r="BV53" s="16"/>
      <c r="BW53" s="16"/>
      <c r="BX53" s="16"/>
      <c r="BY53" s="17"/>
      <c r="BZ53" s="15"/>
      <c r="CA53" s="16"/>
      <c r="CB53" s="16"/>
      <c r="CC53" s="16"/>
      <c r="CD53" s="16"/>
      <c r="CE53" s="16"/>
      <c r="CF53" s="17"/>
      <c r="CG53" s="18" t="s">
        <v>120</v>
      </c>
      <c r="CH53" s="19"/>
      <c r="CI53" s="19"/>
      <c r="CJ53" s="19"/>
      <c r="CK53" s="19"/>
      <c r="CL53" s="20"/>
      <c r="CM53" s="18"/>
      <c r="CN53" s="19"/>
      <c r="CO53" s="19"/>
      <c r="CP53" s="19"/>
      <c r="CQ53" s="19"/>
      <c r="CR53" s="19"/>
      <c r="CS53" s="19"/>
      <c r="CT53" s="19"/>
      <c r="CU53" s="20"/>
    </row>
    <row r="54" spans="1:99" s="11" customFormat="1" ht="67.5" customHeight="1" x14ac:dyDescent="0.2">
      <c r="A54" s="26" t="s">
        <v>158</v>
      </c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6"/>
      <c r="M54" s="27"/>
      <c r="N54" s="27"/>
      <c r="O54" s="28"/>
      <c r="P54" s="26"/>
      <c r="Q54" s="27"/>
      <c r="R54" s="27"/>
      <c r="S54" s="28"/>
      <c r="T54" s="26" t="s">
        <v>198</v>
      </c>
      <c r="U54" s="27"/>
      <c r="V54" s="27"/>
      <c r="W54" s="28"/>
      <c r="X54" s="18"/>
      <c r="Y54" s="19"/>
      <c r="Z54" s="19"/>
      <c r="AA54" s="19"/>
      <c r="AB54" s="19"/>
      <c r="AC54" s="19"/>
      <c r="AD54" s="19"/>
      <c r="AE54" s="19"/>
      <c r="AF54" s="19"/>
      <c r="AG54" s="20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20"/>
      <c r="AT54" s="81"/>
      <c r="AU54" s="82"/>
      <c r="AV54" s="82"/>
      <c r="AW54" s="83"/>
      <c r="AX54" s="38"/>
      <c r="AY54" s="39"/>
      <c r="AZ54" s="39"/>
      <c r="BA54" s="39"/>
      <c r="BB54" s="40"/>
      <c r="BC54" s="35">
        <v>609.1</v>
      </c>
      <c r="BD54" s="36"/>
      <c r="BE54" s="36"/>
      <c r="BF54" s="36"/>
      <c r="BG54" s="36"/>
      <c r="BH54" s="37"/>
      <c r="BI54" s="32"/>
      <c r="BJ54" s="33"/>
      <c r="BK54" s="33"/>
      <c r="BL54" s="33"/>
      <c r="BM54" s="33"/>
      <c r="BN54" s="33"/>
      <c r="BO54" s="33"/>
      <c r="BP54" s="33"/>
      <c r="BQ54" s="33"/>
      <c r="BR54" s="34"/>
      <c r="BS54" s="15"/>
      <c r="BT54" s="16"/>
      <c r="BU54" s="16"/>
      <c r="BV54" s="16"/>
      <c r="BW54" s="16"/>
      <c r="BX54" s="16"/>
      <c r="BY54" s="17"/>
      <c r="BZ54" s="15"/>
      <c r="CA54" s="16"/>
      <c r="CB54" s="16"/>
      <c r="CC54" s="16"/>
      <c r="CD54" s="16"/>
      <c r="CE54" s="16"/>
      <c r="CF54" s="17"/>
      <c r="CG54" s="18" t="s">
        <v>120</v>
      </c>
      <c r="CH54" s="19"/>
      <c r="CI54" s="19"/>
      <c r="CJ54" s="19"/>
      <c r="CK54" s="19"/>
      <c r="CL54" s="20"/>
      <c r="CM54" s="18"/>
      <c r="CN54" s="19"/>
      <c r="CO54" s="19"/>
      <c r="CP54" s="19"/>
      <c r="CQ54" s="19"/>
      <c r="CR54" s="19"/>
      <c r="CS54" s="19"/>
      <c r="CT54" s="19"/>
      <c r="CU54" s="20"/>
    </row>
    <row r="55" spans="1:99" s="11" customFormat="1" ht="67.5" customHeight="1" x14ac:dyDescent="0.2">
      <c r="A55" s="26" t="s">
        <v>128</v>
      </c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6"/>
      <c r="M55" s="27"/>
      <c r="N55" s="27"/>
      <c r="O55" s="28"/>
      <c r="P55" s="26"/>
      <c r="Q55" s="27"/>
      <c r="R55" s="27"/>
      <c r="S55" s="28"/>
      <c r="T55" s="26" t="s">
        <v>199</v>
      </c>
      <c r="U55" s="27"/>
      <c r="V55" s="27"/>
      <c r="W55" s="28"/>
      <c r="X55" s="18"/>
      <c r="Y55" s="19"/>
      <c r="Z55" s="19"/>
      <c r="AA55" s="19"/>
      <c r="AB55" s="19"/>
      <c r="AC55" s="19"/>
      <c r="AD55" s="19"/>
      <c r="AE55" s="19"/>
      <c r="AF55" s="19"/>
      <c r="AG55" s="20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20"/>
      <c r="AT55" s="81"/>
      <c r="AU55" s="82"/>
      <c r="AV55" s="82"/>
      <c r="AW55" s="83"/>
      <c r="AX55" s="38"/>
      <c r="AY55" s="39"/>
      <c r="AZ55" s="39"/>
      <c r="BA55" s="39"/>
      <c r="BB55" s="40"/>
      <c r="BC55" s="35">
        <v>500</v>
      </c>
      <c r="BD55" s="36"/>
      <c r="BE55" s="36"/>
      <c r="BF55" s="36"/>
      <c r="BG55" s="36"/>
      <c r="BH55" s="37"/>
      <c r="BI55" s="32"/>
      <c r="BJ55" s="33"/>
      <c r="BK55" s="33"/>
      <c r="BL55" s="33"/>
      <c r="BM55" s="33"/>
      <c r="BN55" s="33"/>
      <c r="BO55" s="33"/>
      <c r="BP55" s="33"/>
      <c r="BQ55" s="33"/>
      <c r="BR55" s="34"/>
      <c r="BS55" s="15"/>
      <c r="BT55" s="16"/>
      <c r="BU55" s="16"/>
      <c r="BV55" s="16"/>
      <c r="BW55" s="16"/>
      <c r="BX55" s="16"/>
      <c r="BY55" s="17"/>
      <c r="BZ55" s="15"/>
      <c r="CA55" s="16"/>
      <c r="CB55" s="16"/>
      <c r="CC55" s="16"/>
      <c r="CD55" s="16"/>
      <c r="CE55" s="16"/>
      <c r="CF55" s="17"/>
      <c r="CG55" s="18" t="s">
        <v>120</v>
      </c>
      <c r="CH55" s="19"/>
      <c r="CI55" s="19"/>
      <c r="CJ55" s="19"/>
      <c r="CK55" s="19"/>
      <c r="CL55" s="20"/>
      <c r="CM55" s="18"/>
      <c r="CN55" s="19"/>
      <c r="CO55" s="19"/>
      <c r="CP55" s="19"/>
      <c r="CQ55" s="19"/>
      <c r="CR55" s="19"/>
      <c r="CS55" s="19"/>
      <c r="CT55" s="19"/>
      <c r="CU55" s="20"/>
    </row>
    <row r="56" spans="1:99" s="11" customFormat="1" ht="67.5" customHeight="1" x14ac:dyDescent="0.2">
      <c r="A56" s="26" t="s">
        <v>116</v>
      </c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6"/>
      <c r="M56" s="27"/>
      <c r="N56" s="27"/>
      <c r="O56" s="28"/>
      <c r="P56" s="26"/>
      <c r="Q56" s="27"/>
      <c r="R56" s="27"/>
      <c r="S56" s="28"/>
      <c r="T56" s="26" t="s">
        <v>200</v>
      </c>
      <c r="U56" s="27"/>
      <c r="V56" s="27"/>
      <c r="W56" s="28"/>
      <c r="X56" s="18"/>
      <c r="Y56" s="19"/>
      <c r="Z56" s="19"/>
      <c r="AA56" s="19"/>
      <c r="AB56" s="19"/>
      <c r="AC56" s="19"/>
      <c r="AD56" s="19"/>
      <c r="AE56" s="19"/>
      <c r="AF56" s="19"/>
      <c r="AG56" s="20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20"/>
      <c r="AT56" s="81"/>
      <c r="AU56" s="82"/>
      <c r="AV56" s="82"/>
      <c r="AW56" s="83"/>
      <c r="AX56" s="38"/>
      <c r="AY56" s="39"/>
      <c r="AZ56" s="39"/>
      <c r="BA56" s="39"/>
      <c r="BB56" s="40"/>
      <c r="BC56" s="35">
        <v>0.6</v>
      </c>
      <c r="BD56" s="36"/>
      <c r="BE56" s="36"/>
      <c r="BF56" s="36"/>
      <c r="BG56" s="36"/>
      <c r="BH56" s="37"/>
      <c r="BI56" s="32"/>
      <c r="BJ56" s="33"/>
      <c r="BK56" s="33"/>
      <c r="BL56" s="33"/>
      <c r="BM56" s="33"/>
      <c r="BN56" s="33"/>
      <c r="BO56" s="33"/>
      <c r="BP56" s="33"/>
      <c r="BQ56" s="33"/>
      <c r="BR56" s="34"/>
      <c r="BS56" s="15"/>
      <c r="BT56" s="16"/>
      <c r="BU56" s="16"/>
      <c r="BV56" s="16"/>
      <c r="BW56" s="16"/>
      <c r="BX56" s="16"/>
      <c r="BY56" s="17"/>
      <c r="BZ56" s="15"/>
      <c r="CA56" s="16"/>
      <c r="CB56" s="16"/>
      <c r="CC56" s="16"/>
      <c r="CD56" s="16"/>
      <c r="CE56" s="16"/>
      <c r="CF56" s="17"/>
      <c r="CG56" s="18" t="s">
        <v>120</v>
      </c>
      <c r="CH56" s="19"/>
      <c r="CI56" s="19"/>
      <c r="CJ56" s="19"/>
      <c r="CK56" s="19"/>
      <c r="CL56" s="20"/>
      <c r="CM56" s="18"/>
      <c r="CN56" s="19"/>
      <c r="CO56" s="19"/>
      <c r="CP56" s="19"/>
      <c r="CQ56" s="19"/>
      <c r="CR56" s="19"/>
      <c r="CS56" s="19"/>
      <c r="CT56" s="19"/>
      <c r="CU56" s="20"/>
    </row>
    <row r="57" spans="1:99" s="11" customFormat="1" ht="67.5" customHeight="1" x14ac:dyDescent="0.2">
      <c r="A57" s="26" t="s">
        <v>133</v>
      </c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6"/>
      <c r="M57" s="27"/>
      <c r="N57" s="27"/>
      <c r="O57" s="28"/>
      <c r="P57" s="26"/>
      <c r="Q57" s="27"/>
      <c r="R57" s="27"/>
      <c r="S57" s="28"/>
      <c r="T57" s="26" t="s">
        <v>201</v>
      </c>
      <c r="U57" s="27"/>
      <c r="V57" s="27"/>
      <c r="W57" s="28"/>
      <c r="X57" s="18"/>
      <c r="Y57" s="19"/>
      <c r="Z57" s="19"/>
      <c r="AA57" s="19"/>
      <c r="AB57" s="19"/>
      <c r="AC57" s="19"/>
      <c r="AD57" s="19"/>
      <c r="AE57" s="19"/>
      <c r="AF57" s="19"/>
      <c r="AG57" s="20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20"/>
      <c r="AT57" s="81"/>
      <c r="AU57" s="82"/>
      <c r="AV57" s="82"/>
      <c r="AW57" s="83"/>
      <c r="AX57" s="38"/>
      <c r="AY57" s="39"/>
      <c r="AZ57" s="39"/>
      <c r="BA57" s="39"/>
      <c r="BB57" s="40"/>
      <c r="BC57" s="35">
        <v>500</v>
      </c>
      <c r="BD57" s="36"/>
      <c r="BE57" s="36"/>
      <c r="BF57" s="36"/>
      <c r="BG57" s="36"/>
      <c r="BH57" s="37"/>
      <c r="BI57" s="32"/>
      <c r="BJ57" s="33"/>
      <c r="BK57" s="33"/>
      <c r="BL57" s="33"/>
      <c r="BM57" s="33"/>
      <c r="BN57" s="33"/>
      <c r="BO57" s="33"/>
      <c r="BP57" s="33"/>
      <c r="BQ57" s="33"/>
      <c r="BR57" s="34"/>
      <c r="BS57" s="15"/>
      <c r="BT57" s="16"/>
      <c r="BU57" s="16"/>
      <c r="BV57" s="16"/>
      <c r="BW57" s="16"/>
      <c r="BX57" s="16"/>
      <c r="BY57" s="17"/>
      <c r="BZ57" s="15"/>
      <c r="CA57" s="16"/>
      <c r="CB57" s="16"/>
      <c r="CC57" s="16"/>
      <c r="CD57" s="16"/>
      <c r="CE57" s="16"/>
      <c r="CF57" s="17"/>
      <c r="CG57" s="18" t="s">
        <v>120</v>
      </c>
      <c r="CH57" s="19"/>
      <c r="CI57" s="19"/>
      <c r="CJ57" s="19"/>
      <c r="CK57" s="19"/>
      <c r="CL57" s="20"/>
      <c r="CM57" s="18"/>
      <c r="CN57" s="19"/>
      <c r="CO57" s="19"/>
      <c r="CP57" s="19"/>
      <c r="CQ57" s="19"/>
      <c r="CR57" s="19"/>
      <c r="CS57" s="19"/>
      <c r="CT57" s="19"/>
      <c r="CU57" s="20"/>
    </row>
    <row r="58" spans="1:99" s="11" customFormat="1" ht="67.5" customHeight="1" x14ac:dyDescent="0.2">
      <c r="A58" s="26" t="s">
        <v>129</v>
      </c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6"/>
      <c r="M58" s="27"/>
      <c r="N58" s="27"/>
      <c r="O58" s="28"/>
      <c r="P58" s="26"/>
      <c r="Q58" s="27"/>
      <c r="R58" s="27"/>
      <c r="S58" s="28"/>
      <c r="T58" s="26" t="s">
        <v>202</v>
      </c>
      <c r="U58" s="27"/>
      <c r="V58" s="27"/>
      <c r="W58" s="28"/>
      <c r="X58" s="18"/>
      <c r="Y58" s="19"/>
      <c r="Z58" s="19"/>
      <c r="AA58" s="19"/>
      <c r="AB58" s="19"/>
      <c r="AC58" s="19"/>
      <c r="AD58" s="19"/>
      <c r="AE58" s="19"/>
      <c r="AF58" s="19"/>
      <c r="AG58" s="20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20"/>
      <c r="AT58" s="81"/>
      <c r="AU58" s="82"/>
      <c r="AV58" s="82"/>
      <c r="AW58" s="83"/>
      <c r="AX58" s="38"/>
      <c r="AY58" s="39"/>
      <c r="AZ58" s="39"/>
      <c r="BA58" s="39"/>
      <c r="BB58" s="40"/>
      <c r="BC58" s="35">
        <v>93.799000000000007</v>
      </c>
      <c r="BD58" s="36"/>
      <c r="BE58" s="36"/>
      <c r="BF58" s="36"/>
      <c r="BG58" s="36"/>
      <c r="BH58" s="37"/>
      <c r="BI58" s="32"/>
      <c r="BJ58" s="33"/>
      <c r="BK58" s="33"/>
      <c r="BL58" s="33"/>
      <c r="BM58" s="33"/>
      <c r="BN58" s="33"/>
      <c r="BO58" s="33"/>
      <c r="BP58" s="33"/>
      <c r="BQ58" s="33"/>
      <c r="BR58" s="34"/>
      <c r="BS58" s="15"/>
      <c r="BT58" s="16"/>
      <c r="BU58" s="16"/>
      <c r="BV58" s="16"/>
      <c r="BW58" s="16"/>
      <c r="BX58" s="16"/>
      <c r="BY58" s="17"/>
      <c r="BZ58" s="15"/>
      <c r="CA58" s="16"/>
      <c r="CB58" s="16"/>
      <c r="CC58" s="16"/>
      <c r="CD58" s="16"/>
      <c r="CE58" s="16"/>
      <c r="CF58" s="17"/>
      <c r="CG58" s="18" t="s">
        <v>120</v>
      </c>
      <c r="CH58" s="19"/>
      <c r="CI58" s="19"/>
      <c r="CJ58" s="19"/>
      <c r="CK58" s="19"/>
      <c r="CL58" s="20"/>
      <c r="CM58" s="18"/>
      <c r="CN58" s="19"/>
      <c r="CO58" s="19"/>
      <c r="CP58" s="19"/>
      <c r="CQ58" s="19"/>
      <c r="CR58" s="19"/>
      <c r="CS58" s="19"/>
      <c r="CT58" s="19"/>
      <c r="CU58" s="20"/>
    </row>
    <row r="59" spans="1:99" s="11" customFormat="1" ht="67.5" customHeight="1" x14ac:dyDescent="0.2">
      <c r="A59" s="26" t="s">
        <v>130</v>
      </c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6"/>
      <c r="M59" s="27"/>
      <c r="N59" s="27"/>
      <c r="O59" s="28"/>
      <c r="P59" s="26"/>
      <c r="Q59" s="27"/>
      <c r="R59" s="27"/>
      <c r="S59" s="28"/>
      <c r="T59" s="26" t="s">
        <v>203</v>
      </c>
      <c r="U59" s="27"/>
      <c r="V59" s="27"/>
      <c r="W59" s="28"/>
      <c r="X59" s="18"/>
      <c r="Y59" s="19"/>
      <c r="Z59" s="19"/>
      <c r="AA59" s="19"/>
      <c r="AB59" s="19"/>
      <c r="AC59" s="19"/>
      <c r="AD59" s="19"/>
      <c r="AE59" s="19"/>
      <c r="AF59" s="19"/>
      <c r="AG59" s="20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20"/>
      <c r="AT59" s="81"/>
      <c r="AU59" s="82"/>
      <c r="AV59" s="82"/>
      <c r="AW59" s="83"/>
      <c r="AX59" s="38"/>
      <c r="AY59" s="39"/>
      <c r="AZ59" s="39"/>
      <c r="BA59" s="39"/>
      <c r="BB59" s="40"/>
      <c r="BC59" s="35">
        <v>100</v>
      </c>
      <c r="BD59" s="36"/>
      <c r="BE59" s="36"/>
      <c r="BF59" s="36"/>
      <c r="BG59" s="36"/>
      <c r="BH59" s="37"/>
      <c r="BI59" s="32"/>
      <c r="BJ59" s="33"/>
      <c r="BK59" s="33"/>
      <c r="BL59" s="33"/>
      <c r="BM59" s="33"/>
      <c r="BN59" s="33"/>
      <c r="BO59" s="33"/>
      <c r="BP59" s="33"/>
      <c r="BQ59" s="33"/>
      <c r="BR59" s="34"/>
      <c r="BS59" s="15"/>
      <c r="BT59" s="16"/>
      <c r="BU59" s="16"/>
      <c r="BV59" s="16"/>
      <c r="BW59" s="16"/>
      <c r="BX59" s="16"/>
      <c r="BY59" s="17"/>
      <c r="BZ59" s="15"/>
      <c r="CA59" s="16"/>
      <c r="CB59" s="16"/>
      <c r="CC59" s="16"/>
      <c r="CD59" s="16"/>
      <c r="CE59" s="16"/>
      <c r="CF59" s="17"/>
      <c r="CG59" s="18" t="s">
        <v>120</v>
      </c>
      <c r="CH59" s="19"/>
      <c r="CI59" s="19"/>
      <c r="CJ59" s="19"/>
      <c r="CK59" s="19"/>
      <c r="CL59" s="20"/>
      <c r="CM59" s="18"/>
      <c r="CN59" s="19"/>
      <c r="CO59" s="19"/>
      <c r="CP59" s="19"/>
      <c r="CQ59" s="19"/>
      <c r="CR59" s="19"/>
      <c r="CS59" s="19"/>
      <c r="CT59" s="19"/>
      <c r="CU59" s="20"/>
    </row>
    <row r="60" spans="1:99" s="11" customFormat="1" ht="67.5" customHeight="1" x14ac:dyDescent="0.2">
      <c r="A60" s="26" t="s">
        <v>115</v>
      </c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6"/>
      <c r="M60" s="27"/>
      <c r="N60" s="27"/>
      <c r="O60" s="28"/>
      <c r="P60" s="26"/>
      <c r="Q60" s="27"/>
      <c r="R60" s="27"/>
      <c r="S60" s="28"/>
      <c r="T60" s="26" t="s">
        <v>204</v>
      </c>
      <c r="U60" s="27"/>
      <c r="V60" s="27"/>
      <c r="W60" s="28"/>
      <c r="X60" s="18"/>
      <c r="Y60" s="19"/>
      <c r="Z60" s="19"/>
      <c r="AA60" s="19"/>
      <c r="AB60" s="19"/>
      <c r="AC60" s="19"/>
      <c r="AD60" s="19"/>
      <c r="AE60" s="19"/>
      <c r="AF60" s="19"/>
      <c r="AG60" s="20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20"/>
      <c r="AT60" s="81"/>
      <c r="AU60" s="82"/>
      <c r="AV60" s="82"/>
      <c r="AW60" s="83"/>
      <c r="AX60" s="38"/>
      <c r="AY60" s="39"/>
      <c r="AZ60" s="39"/>
      <c r="BA60" s="39"/>
      <c r="BB60" s="40"/>
      <c r="BC60" s="35">
        <v>261.27999999999997</v>
      </c>
      <c r="BD60" s="36"/>
      <c r="BE60" s="36"/>
      <c r="BF60" s="36"/>
      <c r="BG60" s="36"/>
      <c r="BH60" s="37"/>
      <c r="BI60" s="32"/>
      <c r="BJ60" s="33"/>
      <c r="BK60" s="33"/>
      <c r="BL60" s="33"/>
      <c r="BM60" s="33"/>
      <c r="BN60" s="33"/>
      <c r="BO60" s="33"/>
      <c r="BP60" s="33"/>
      <c r="BQ60" s="33"/>
      <c r="BR60" s="34"/>
      <c r="BS60" s="15"/>
      <c r="BT60" s="16"/>
      <c r="BU60" s="16"/>
      <c r="BV60" s="16"/>
      <c r="BW60" s="16"/>
      <c r="BX60" s="16"/>
      <c r="BY60" s="17"/>
      <c r="BZ60" s="15"/>
      <c r="CA60" s="16"/>
      <c r="CB60" s="16"/>
      <c r="CC60" s="16"/>
      <c r="CD60" s="16"/>
      <c r="CE60" s="16"/>
      <c r="CF60" s="17"/>
      <c r="CG60" s="18" t="s">
        <v>120</v>
      </c>
      <c r="CH60" s="19"/>
      <c r="CI60" s="19"/>
      <c r="CJ60" s="19"/>
      <c r="CK60" s="19"/>
      <c r="CL60" s="20"/>
      <c r="CM60" s="18"/>
      <c r="CN60" s="19"/>
      <c r="CO60" s="19"/>
      <c r="CP60" s="19"/>
      <c r="CQ60" s="19"/>
      <c r="CR60" s="19"/>
      <c r="CS60" s="19"/>
      <c r="CT60" s="19"/>
      <c r="CU60" s="20"/>
    </row>
    <row r="61" spans="1:99" s="11" customFormat="1" ht="67.5" customHeight="1" x14ac:dyDescent="0.2">
      <c r="A61" s="26" t="s">
        <v>131</v>
      </c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6"/>
      <c r="M61" s="27"/>
      <c r="N61" s="27"/>
      <c r="O61" s="28"/>
      <c r="P61" s="26"/>
      <c r="Q61" s="27"/>
      <c r="R61" s="27"/>
      <c r="S61" s="28"/>
      <c r="T61" s="26" t="s">
        <v>205</v>
      </c>
      <c r="U61" s="27"/>
      <c r="V61" s="27"/>
      <c r="W61" s="28"/>
      <c r="X61" s="18"/>
      <c r="Y61" s="19"/>
      <c r="Z61" s="19"/>
      <c r="AA61" s="19"/>
      <c r="AB61" s="19"/>
      <c r="AC61" s="19"/>
      <c r="AD61" s="19"/>
      <c r="AE61" s="19"/>
      <c r="AF61" s="19"/>
      <c r="AG61" s="20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20"/>
      <c r="AT61" s="81"/>
      <c r="AU61" s="82"/>
      <c r="AV61" s="82"/>
      <c r="AW61" s="83"/>
      <c r="AX61" s="38"/>
      <c r="AY61" s="39"/>
      <c r="AZ61" s="39"/>
      <c r="BA61" s="39"/>
      <c r="BB61" s="40"/>
      <c r="BC61" s="35">
        <v>269.95999999999998</v>
      </c>
      <c r="BD61" s="36"/>
      <c r="BE61" s="36"/>
      <c r="BF61" s="36"/>
      <c r="BG61" s="36"/>
      <c r="BH61" s="37"/>
      <c r="BI61" s="32"/>
      <c r="BJ61" s="33"/>
      <c r="BK61" s="33"/>
      <c r="BL61" s="33"/>
      <c r="BM61" s="33"/>
      <c r="BN61" s="33"/>
      <c r="BO61" s="33"/>
      <c r="BP61" s="33"/>
      <c r="BQ61" s="33"/>
      <c r="BR61" s="34"/>
      <c r="BS61" s="15"/>
      <c r="BT61" s="16"/>
      <c r="BU61" s="16"/>
      <c r="BV61" s="16"/>
      <c r="BW61" s="16"/>
      <c r="BX61" s="16"/>
      <c r="BY61" s="17"/>
      <c r="BZ61" s="15"/>
      <c r="CA61" s="16"/>
      <c r="CB61" s="16"/>
      <c r="CC61" s="16"/>
      <c r="CD61" s="16"/>
      <c r="CE61" s="16"/>
      <c r="CF61" s="17"/>
      <c r="CG61" s="18" t="s">
        <v>120</v>
      </c>
      <c r="CH61" s="19"/>
      <c r="CI61" s="19"/>
      <c r="CJ61" s="19"/>
      <c r="CK61" s="19"/>
      <c r="CL61" s="20"/>
      <c r="CM61" s="18"/>
      <c r="CN61" s="19"/>
      <c r="CO61" s="19"/>
      <c r="CP61" s="19"/>
      <c r="CQ61" s="19"/>
      <c r="CR61" s="19"/>
      <c r="CS61" s="19"/>
      <c r="CT61" s="19"/>
      <c r="CU61" s="20"/>
    </row>
    <row r="62" spans="1:99" s="11" customFormat="1" ht="67.5" customHeight="1" x14ac:dyDescent="0.2">
      <c r="A62" s="26" t="s">
        <v>268</v>
      </c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6"/>
      <c r="M62" s="27"/>
      <c r="N62" s="27"/>
      <c r="O62" s="28"/>
      <c r="P62" s="26"/>
      <c r="Q62" s="27"/>
      <c r="R62" s="27"/>
      <c r="S62" s="28"/>
      <c r="T62" s="26" t="s">
        <v>282</v>
      </c>
      <c r="U62" s="27"/>
      <c r="V62" s="27"/>
      <c r="W62" s="28"/>
      <c r="X62" s="18"/>
      <c r="Y62" s="19"/>
      <c r="Z62" s="19"/>
      <c r="AA62" s="19"/>
      <c r="AB62" s="19"/>
      <c r="AC62" s="19"/>
      <c r="AD62" s="19"/>
      <c r="AE62" s="19"/>
      <c r="AF62" s="19"/>
      <c r="AG62" s="20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20"/>
      <c r="AT62" s="81"/>
      <c r="AU62" s="82"/>
      <c r="AV62" s="82"/>
      <c r="AW62" s="83"/>
      <c r="AX62" s="38"/>
      <c r="AY62" s="39"/>
      <c r="AZ62" s="39"/>
      <c r="BA62" s="39"/>
      <c r="BB62" s="40"/>
      <c r="BC62" s="35">
        <v>337.41</v>
      </c>
      <c r="BD62" s="36"/>
      <c r="BE62" s="36"/>
      <c r="BF62" s="36"/>
      <c r="BG62" s="36"/>
      <c r="BH62" s="37"/>
      <c r="BI62" s="32"/>
      <c r="BJ62" s="33"/>
      <c r="BK62" s="33"/>
      <c r="BL62" s="33"/>
      <c r="BM62" s="33"/>
      <c r="BN62" s="33"/>
      <c r="BO62" s="33"/>
      <c r="BP62" s="33"/>
      <c r="BQ62" s="33"/>
      <c r="BR62" s="34"/>
      <c r="BS62" s="15"/>
      <c r="BT62" s="16"/>
      <c r="BU62" s="16"/>
      <c r="BV62" s="16"/>
      <c r="BW62" s="16"/>
      <c r="BX62" s="16"/>
      <c r="BY62" s="17"/>
      <c r="BZ62" s="15"/>
      <c r="CA62" s="16"/>
      <c r="CB62" s="16"/>
      <c r="CC62" s="16"/>
      <c r="CD62" s="16"/>
      <c r="CE62" s="16"/>
      <c r="CF62" s="17"/>
      <c r="CG62" s="18" t="s">
        <v>120</v>
      </c>
      <c r="CH62" s="19"/>
      <c r="CI62" s="19"/>
      <c r="CJ62" s="19"/>
      <c r="CK62" s="19"/>
      <c r="CL62" s="20"/>
      <c r="CM62" s="18"/>
      <c r="CN62" s="19"/>
      <c r="CO62" s="19"/>
      <c r="CP62" s="19"/>
      <c r="CQ62" s="19"/>
      <c r="CR62" s="19"/>
      <c r="CS62" s="19"/>
      <c r="CT62" s="19"/>
      <c r="CU62" s="20"/>
    </row>
    <row r="63" spans="1:99" s="11" customFormat="1" ht="94.5" customHeight="1" x14ac:dyDescent="0.2">
      <c r="A63" s="26" t="s">
        <v>132</v>
      </c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6"/>
      <c r="M63" s="27"/>
      <c r="N63" s="27"/>
      <c r="O63" s="28"/>
      <c r="P63" s="26"/>
      <c r="Q63" s="27"/>
      <c r="R63" s="27"/>
      <c r="S63" s="28"/>
      <c r="T63" s="26" t="s">
        <v>206</v>
      </c>
      <c r="U63" s="27"/>
      <c r="V63" s="27"/>
      <c r="W63" s="28"/>
      <c r="X63" s="18"/>
      <c r="Y63" s="19"/>
      <c r="Z63" s="19"/>
      <c r="AA63" s="19"/>
      <c r="AB63" s="19"/>
      <c r="AC63" s="19"/>
      <c r="AD63" s="19"/>
      <c r="AE63" s="19"/>
      <c r="AF63" s="19"/>
      <c r="AG63" s="20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20"/>
      <c r="AT63" s="81"/>
      <c r="AU63" s="82"/>
      <c r="AV63" s="82"/>
      <c r="AW63" s="83"/>
      <c r="AX63" s="38"/>
      <c r="AY63" s="39"/>
      <c r="AZ63" s="39"/>
      <c r="BA63" s="39"/>
      <c r="BB63" s="40"/>
      <c r="BC63" s="35">
        <v>100</v>
      </c>
      <c r="BD63" s="36"/>
      <c r="BE63" s="36"/>
      <c r="BF63" s="36"/>
      <c r="BG63" s="36"/>
      <c r="BH63" s="37"/>
      <c r="BI63" s="32"/>
      <c r="BJ63" s="33"/>
      <c r="BK63" s="33"/>
      <c r="BL63" s="33"/>
      <c r="BM63" s="33"/>
      <c r="BN63" s="33"/>
      <c r="BO63" s="33"/>
      <c r="BP63" s="33"/>
      <c r="BQ63" s="33"/>
      <c r="BR63" s="34"/>
      <c r="BS63" s="15"/>
      <c r="BT63" s="16"/>
      <c r="BU63" s="16"/>
      <c r="BV63" s="16"/>
      <c r="BW63" s="16"/>
      <c r="BX63" s="16"/>
      <c r="BY63" s="17"/>
      <c r="BZ63" s="15"/>
      <c r="CA63" s="16"/>
      <c r="CB63" s="16"/>
      <c r="CC63" s="16"/>
      <c r="CD63" s="16"/>
      <c r="CE63" s="16"/>
      <c r="CF63" s="17"/>
      <c r="CG63" s="18" t="s">
        <v>120</v>
      </c>
      <c r="CH63" s="19"/>
      <c r="CI63" s="19"/>
      <c r="CJ63" s="19"/>
      <c r="CK63" s="19"/>
      <c r="CL63" s="20"/>
      <c r="CM63" s="18"/>
      <c r="CN63" s="19"/>
      <c r="CO63" s="19"/>
      <c r="CP63" s="19"/>
      <c r="CQ63" s="19"/>
      <c r="CR63" s="19"/>
      <c r="CS63" s="19"/>
      <c r="CT63" s="19"/>
      <c r="CU63" s="20"/>
    </row>
    <row r="64" spans="1:99" s="11" customFormat="1" ht="63" customHeight="1" x14ac:dyDescent="0.2">
      <c r="A64" s="26" t="s">
        <v>121</v>
      </c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6" t="s">
        <v>218</v>
      </c>
      <c r="M64" s="27"/>
      <c r="N64" s="27"/>
      <c r="O64" s="28"/>
      <c r="P64" s="26" t="s">
        <v>212</v>
      </c>
      <c r="Q64" s="27"/>
      <c r="R64" s="27"/>
      <c r="S64" s="28"/>
      <c r="T64" s="26" t="s">
        <v>207</v>
      </c>
      <c r="U64" s="27"/>
      <c r="V64" s="27"/>
      <c r="W64" s="28"/>
      <c r="X64" s="18" t="s">
        <v>160</v>
      </c>
      <c r="Y64" s="19"/>
      <c r="Z64" s="19"/>
      <c r="AA64" s="19"/>
      <c r="AB64" s="19"/>
      <c r="AC64" s="19"/>
      <c r="AD64" s="19"/>
      <c r="AE64" s="19"/>
      <c r="AF64" s="19"/>
      <c r="AG64" s="20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81" t="s">
        <v>150</v>
      </c>
      <c r="AU64" s="82"/>
      <c r="AV64" s="82"/>
      <c r="AW64" s="83"/>
      <c r="AX64" s="38" t="s">
        <v>149</v>
      </c>
      <c r="AY64" s="39"/>
      <c r="AZ64" s="39"/>
      <c r="BA64" s="39"/>
      <c r="BB64" s="40"/>
      <c r="BC64" s="35">
        <v>816.51099999999997</v>
      </c>
      <c r="BD64" s="36"/>
      <c r="BE64" s="36"/>
      <c r="BF64" s="36"/>
      <c r="BG64" s="36"/>
      <c r="BH64" s="37"/>
      <c r="BI64" s="29" t="s">
        <v>169</v>
      </c>
      <c r="BJ64" s="30"/>
      <c r="BK64" s="30"/>
      <c r="BL64" s="30"/>
      <c r="BM64" s="30"/>
      <c r="BN64" s="30"/>
      <c r="BO64" s="30"/>
      <c r="BP64" s="30"/>
      <c r="BQ64" s="30"/>
      <c r="BR64" s="31"/>
      <c r="BS64" s="15"/>
      <c r="BT64" s="16"/>
      <c r="BU64" s="16"/>
      <c r="BV64" s="16"/>
      <c r="BW64" s="16"/>
      <c r="BX64" s="16"/>
      <c r="BY64" s="17"/>
      <c r="BZ64" s="15"/>
      <c r="CA64" s="16"/>
      <c r="CB64" s="16"/>
      <c r="CC64" s="16"/>
      <c r="CD64" s="16"/>
      <c r="CE64" s="16"/>
      <c r="CF64" s="17"/>
      <c r="CG64" s="18" t="s">
        <v>120</v>
      </c>
      <c r="CH64" s="19"/>
      <c r="CI64" s="19"/>
      <c r="CJ64" s="19"/>
      <c r="CK64" s="19"/>
      <c r="CL64" s="20"/>
      <c r="CM64" s="18"/>
      <c r="CN64" s="19"/>
      <c r="CO64" s="19"/>
      <c r="CP64" s="19"/>
      <c r="CQ64" s="19"/>
      <c r="CR64" s="19"/>
      <c r="CS64" s="19"/>
      <c r="CT64" s="19"/>
      <c r="CU64" s="20"/>
    </row>
    <row r="65" spans="1:99" s="11" customFormat="1" ht="67.5" customHeight="1" x14ac:dyDescent="0.2">
      <c r="A65" s="26" t="s">
        <v>269</v>
      </c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6"/>
      <c r="M65" s="27"/>
      <c r="N65" s="27"/>
      <c r="O65" s="28"/>
      <c r="P65" s="26"/>
      <c r="Q65" s="27"/>
      <c r="R65" s="27"/>
      <c r="S65" s="28"/>
      <c r="T65" s="26" t="s">
        <v>208</v>
      </c>
      <c r="U65" s="27"/>
      <c r="V65" s="27"/>
      <c r="W65" s="28"/>
      <c r="X65" s="18"/>
      <c r="Y65" s="19"/>
      <c r="Z65" s="19"/>
      <c r="AA65" s="19"/>
      <c r="AB65" s="19"/>
      <c r="AC65" s="19"/>
      <c r="AD65" s="19"/>
      <c r="AE65" s="19"/>
      <c r="AF65" s="19"/>
      <c r="AG65" s="20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20"/>
      <c r="AT65" s="81"/>
      <c r="AU65" s="82"/>
      <c r="AV65" s="82"/>
      <c r="AW65" s="83"/>
      <c r="AX65" s="38"/>
      <c r="AY65" s="39"/>
      <c r="AZ65" s="39"/>
      <c r="BA65" s="39"/>
      <c r="BB65" s="40"/>
      <c r="BC65" s="35">
        <v>450</v>
      </c>
      <c r="BD65" s="36"/>
      <c r="BE65" s="36"/>
      <c r="BF65" s="36"/>
      <c r="BG65" s="36"/>
      <c r="BH65" s="37"/>
      <c r="BI65" s="29"/>
      <c r="BJ65" s="30"/>
      <c r="BK65" s="30"/>
      <c r="BL65" s="30"/>
      <c r="BM65" s="30"/>
      <c r="BN65" s="30"/>
      <c r="BO65" s="30"/>
      <c r="BP65" s="30"/>
      <c r="BQ65" s="30"/>
      <c r="BR65" s="31"/>
      <c r="BS65" s="15"/>
      <c r="BT65" s="16"/>
      <c r="BU65" s="16"/>
      <c r="BV65" s="16"/>
      <c r="BW65" s="16"/>
      <c r="BX65" s="16"/>
      <c r="BY65" s="17"/>
      <c r="BZ65" s="15"/>
      <c r="CA65" s="16"/>
      <c r="CB65" s="16"/>
      <c r="CC65" s="16"/>
      <c r="CD65" s="16"/>
      <c r="CE65" s="16"/>
      <c r="CF65" s="17"/>
      <c r="CG65" s="18" t="s">
        <v>120</v>
      </c>
      <c r="CH65" s="19"/>
      <c r="CI65" s="19"/>
      <c r="CJ65" s="19"/>
      <c r="CK65" s="19"/>
      <c r="CL65" s="20"/>
      <c r="CM65" s="18"/>
      <c r="CN65" s="19"/>
      <c r="CO65" s="19"/>
      <c r="CP65" s="19"/>
      <c r="CQ65" s="19"/>
      <c r="CR65" s="19"/>
      <c r="CS65" s="19"/>
      <c r="CT65" s="19"/>
      <c r="CU65" s="20"/>
    </row>
    <row r="66" spans="1:99" s="11" customFormat="1" ht="67.5" customHeight="1" x14ac:dyDescent="0.2">
      <c r="A66" s="26" t="s">
        <v>141</v>
      </c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6"/>
      <c r="M66" s="27"/>
      <c r="N66" s="27"/>
      <c r="O66" s="28"/>
      <c r="P66" s="26"/>
      <c r="Q66" s="27"/>
      <c r="R66" s="27"/>
      <c r="S66" s="28"/>
      <c r="T66" s="26" t="s">
        <v>229</v>
      </c>
      <c r="U66" s="27"/>
      <c r="V66" s="27"/>
      <c r="W66" s="28"/>
      <c r="X66" s="18"/>
      <c r="Y66" s="19"/>
      <c r="Z66" s="19"/>
      <c r="AA66" s="19"/>
      <c r="AB66" s="19"/>
      <c r="AC66" s="19"/>
      <c r="AD66" s="19"/>
      <c r="AE66" s="19"/>
      <c r="AF66" s="19"/>
      <c r="AG66" s="20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20"/>
      <c r="AT66" s="81"/>
      <c r="AU66" s="82"/>
      <c r="AV66" s="82"/>
      <c r="AW66" s="83"/>
      <c r="AX66" s="38"/>
      <c r="AY66" s="39"/>
      <c r="AZ66" s="39"/>
      <c r="BA66" s="39"/>
      <c r="BB66" s="40"/>
      <c r="BC66" s="35">
        <v>3051.86</v>
      </c>
      <c r="BD66" s="36"/>
      <c r="BE66" s="36"/>
      <c r="BF66" s="36"/>
      <c r="BG66" s="36"/>
      <c r="BH66" s="37"/>
      <c r="BI66" s="29"/>
      <c r="BJ66" s="30"/>
      <c r="BK66" s="30"/>
      <c r="BL66" s="30"/>
      <c r="BM66" s="30"/>
      <c r="BN66" s="30"/>
      <c r="BO66" s="30"/>
      <c r="BP66" s="30"/>
      <c r="BQ66" s="30"/>
      <c r="BR66" s="31"/>
      <c r="BS66" s="15"/>
      <c r="BT66" s="16"/>
      <c r="BU66" s="16"/>
      <c r="BV66" s="16"/>
      <c r="BW66" s="16"/>
      <c r="BX66" s="16"/>
      <c r="BY66" s="17"/>
      <c r="BZ66" s="15"/>
      <c r="CA66" s="16"/>
      <c r="CB66" s="16"/>
      <c r="CC66" s="16"/>
      <c r="CD66" s="16"/>
      <c r="CE66" s="16"/>
      <c r="CF66" s="17"/>
      <c r="CG66" s="18" t="s">
        <v>120</v>
      </c>
      <c r="CH66" s="19"/>
      <c r="CI66" s="19"/>
      <c r="CJ66" s="19"/>
      <c r="CK66" s="19"/>
      <c r="CL66" s="20"/>
      <c r="CM66" s="18"/>
      <c r="CN66" s="19"/>
      <c r="CO66" s="19"/>
      <c r="CP66" s="19"/>
      <c r="CQ66" s="19"/>
      <c r="CR66" s="19"/>
      <c r="CS66" s="19"/>
      <c r="CT66" s="19"/>
      <c r="CU66" s="20"/>
    </row>
    <row r="67" spans="1:99" s="11" customFormat="1" ht="63" customHeight="1" x14ac:dyDescent="0.2">
      <c r="A67" s="26" t="s">
        <v>142</v>
      </c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6"/>
      <c r="M67" s="27"/>
      <c r="N67" s="27"/>
      <c r="O67" s="28"/>
      <c r="P67" s="26"/>
      <c r="Q67" s="27"/>
      <c r="R67" s="27"/>
      <c r="S67" s="28"/>
      <c r="T67" s="26" t="s">
        <v>230</v>
      </c>
      <c r="U67" s="27"/>
      <c r="V67" s="27"/>
      <c r="W67" s="28"/>
      <c r="X67" s="18"/>
      <c r="Y67" s="19"/>
      <c r="Z67" s="19"/>
      <c r="AA67" s="19"/>
      <c r="AB67" s="19"/>
      <c r="AC67" s="19"/>
      <c r="AD67" s="19"/>
      <c r="AE67" s="19"/>
      <c r="AF67" s="19"/>
      <c r="AG67" s="20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20"/>
      <c r="AT67" s="81"/>
      <c r="AU67" s="82"/>
      <c r="AV67" s="82"/>
      <c r="AW67" s="83"/>
      <c r="AX67" s="38"/>
      <c r="AY67" s="39"/>
      <c r="AZ67" s="39"/>
      <c r="BA67" s="39"/>
      <c r="BB67" s="40"/>
      <c r="BC67" s="35">
        <v>1170.2470000000001</v>
      </c>
      <c r="BD67" s="36"/>
      <c r="BE67" s="36"/>
      <c r="BF67" s="36"/>
      <c r="BG67" s="36"/>
      <c r="BH67" s="37"/>
      <c r="BI67" s="29"/>
      <c r="BJ67" s="30"/>
      <c r="BK67" s="30"/>
      <c r="BL67" s="30"/>
      <c r="BM67" s="30"/>
      <c r="BN67" s="30"/>
      <c r="BO67" s="30"/>
      <c r="BP67" s="30"/>
      <c r="BQ67" s="30"/>
      <c r="BR67" s="31"/>
      <c r="BS67" s="15"/>
      <c r="BT67" s="16"/>
      <c r="BU67" s="16"/>
      <c r="BV67" s="16"/>
      <c r="BW67" s="16"/>
      <c r="BX67" s="16"/>
      <c r="BY67" s="17"/>
      <c r="BZ67" s="15"/>
      <c r="CA67" s="16"/>
      <c r="CB67" s="16"/>
      <c r="CC67" s="16"/>
      <c r="CD67" s="16"/>
      <c r="CE67" s="16"/>
      <c r="CF67" s="17"/>
      <c r="CG67" s="18" t="s">
        <v>120</v>
      </c>
      <c r="CH67" s="19"/>
      <c r="CI67" s="19"/>
      <c r="CJ67" s="19"/>
      <c r="CK67" s="19"/>
      <c r="CL67" s="20"/>
      <c r="CM67" s="18"/>
      <c r="CN67" s="19"/>
      <c r="CO67" s="19"/>
      <c r="CP67" s="19"/>
      <c r="CQ67" s="19"/>
      <c r="CR67" s="19"/>
      <c r="CS67" s="19"/>
      <c r="CT67" s="19"/>
      <c r="CU67" s="20"/>
    </row>
    <row r="68" spans="1:99" s="11" customFormat="1" ht="63" customHeight="1" x14ac:dyDescent="0.2">
      <c r="A68" s="26" t="s">
        <v>143</v>
      </c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6"/>
      <c r="M68" s="27"/>
      <c r="N68" s="27"/>
      <c r="O68" s="28"/>
      <c r="P68" s="26"/>
      <c r="Q68" s="27"/>
      <c r="R68" s="27"/>
      <c r="S68" s="28"/>
      <c r="T68" s="26" t="s">
        <v>252</v>
      </c>
      <c r="U68" s="27"/>
      <c r="V68" s="27"/>
      <c r="W68" s="28"/>
      <c r="X68" s="18"/>
      <c r="Y68" s="19"/>
      <c r="Z68" s="19"/>
      <c r="AA68" s="19"/>
      <c r="AB68" s="19"/>
      <c r="AC68" s="19"/>
      <c r="AD68" s="19"/>
      <c r="AE68" s="19"/>
      <c r="AF68" s="19"/>
      <c r="AG68" s="20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20"/>
      <c r="AT68" s="81"/>
      <c r="AU68" s="82"/>
      <c r="AV68" s="82"/>
      <c r="AW68" s="83"/>
      <c r="AX68" s="38"/>
      <c r="AY68" s="39"/>
      <c r="AZ68" s="39"/>
      <c r="BA68" s="39"/>
      <c r="BB68" s="40"/>
      <c r="BC68" s="35">
        <v>400</v>
      </c>
      <c r="BD68" s="36"/>
      <c r="BE68" s="36"/>
      <c r="BF68" s="36"/>
      <c r="BG68" s="36"/>
      <c r="BH68" s="37"/>
      <c r="BI68" s="29"/>
      <c r="BJ68" s="30"/>
      <c r="BK68" s="30"/>
      <c r="BL68" s="30"/>
      <c r="BM68" s="30"/>
      <c r="BN68" s="30"/>
      <c r="BO68" s="30"/>
      <c r="BP68" s="30"/>
      <c r="BQ68" s="30"/>
      <c r="BR68" s="31"/>
      <c r="BS68" s="15"/>
      <c r="BT68" s="16"/>
      <c r="BU68" s="16"/>
      <c r="BV68" s="16"/>
      <c r="BW68" s="16"/>
      <c r="BX68" s="16"/>
      <c r="BY68" s="17"/>
      <c r="BZ68" s="15"/>
      <c r="CA68" s="16"/>
      <c r="CB68" s="16"/>
      <c r="CC68" s="16"/>
      <c r="CD68" s="16"/>
      <c r="CE68" s="16"/>
      <c r="CF68" s="17"/>
      <c r="CG68" s="18" t="s">
        <v>120</v>
      </c>
      <c r="CH68" s="19"/>
      <c r="CI68" s="19"/>
      <c r="CJ68" s="19"/>
      <c r="CK68" s="19"/>
      <c r="CL68" s="20"/>
      <c r="CM68" s="18"/>
      <c r="CN68" s="19"/>
      <c r="CO68" s="19"/>
      <c r="CP68" s="19"/>
      <c r="CQ68" s="19"/>
      <c r="CR68" s="19"/>
      <c r="CS68" s="19"/>
      <c r="CT68" s="19"/>
      <c r="CU68" s="20"/>
    </row>
    <row r="69" spans="1:99" s="11" customFormat="1" ht="67.5" customHeight="1" x14ac:dyDescent="0.2">
      <c r="A69" s="26" t="s">
        <v>144</v>
      </c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6"/>
      <c r="M69" s="27"/>
      <c r="N69" s="27"/>
      <c r="O69" s="28"/>
      <c r="P69" s="26"/>
      <c r="Q69" s="27"/>
      <c r="R69" s="27"/>
      <c r="S69" s="28"/>
      <c r="T69" s="26" t="s">
        <v>253</v>
      </c>
      <c r="U69" s="27"/>
      <c r="V69" s="27"/>
      <c r="W69" s="28"/>
      <c r="X69" s="18"/>
      <c r="Y69" s="19"/>
      <c r="Z69" s="19"/>
      <c r="AA69" s="19"/>
      <c r="AB69" s="19"/>
      <c r="AC69" s="19"/>
      <c r="AD69" s="19"/>
      <c r="AE69" s="19"/>
      <c r="AF69" s="19"/>
      <c r="AG69" s="20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20"/>
      <c r="AT69" s="81"/>
      <c r="AU69" s="82"/>
      <c r="AV69" s="82"/>
      <c r="AW69" s="83"/>
      <c r="AX69" s="38"/>
      <c r="AY69" s="39"/>
      <c r="AZ69" s="39"/>
      <c r="BA69" s="39"/>
      <c r="BB69" s="40"/>
      <c r="BC69" s="35">
        <v>550.35</v>
      </c>
      <c r="BD69" s="36"/>
      <c r="BE69" s="36"/>
      <c r="BF69" s="36"/>
      <c r="BG69" s="36"/>
      <c r="BH69" s="37"/>
      <c r="BI69" s="29"/>
      <c r="BJ69" s="30"/>
      <c r="BK69" s="30"/>
      <c r="BL69" s="30"/>
      <c r="BM69" s="30"/>
      <c r="BN69" s="30"/>
      <c r="BO69" s="30"/>
      <c r="BP69" s="30"/>
      <c r="BQ69" s="30"/>
      <c r="BR69" s="31"/>
      <c r="BS69" s="15"/>
      <c r="BT69" s="16"/>
      <c r="BU69" s="16"/>
      <c r="BV69" s="16"/>
      <c r="BW69" s="16"/>
      <c r="BX69" s="16"/>
      <c r="BY69" s="17"/>
      <c r="BZ69" s="15"/>
      <c r="CA69" s="16"/>
      <c r="CB69" s="16"/>
      <c r="CC69" s="16"/>
      <c r="CD69" s="16"/>
      <c r="CE69" s="16"/>
      <c r="CF69" s="17"/>
      <c r="CG69" s="18" t="s">
        <v>120</v>
      </c>
      <c r="CH69" s="19"/>
      <c r="CI69" s="19"/>
      <c r="CJ69" s="19"/>
      <c r="CK69" s="19"/>
      <c r="CL69" s="20"/>
      <c r="CM69" s="18"/>
      <c r="CN69" s="19"/>
      <c r="CO69" s="19"/>
      <c r="CP69" s="19"/>
      <c r="CQ69" s="19"/>
      <c r="CR69" s="19"/>
      <c r="CS69" s="19"/>
      <c r="CT69" s="19"/>
      <c r="CU69" s="20"/>
    </row>
    <row r="70" spans="1:99" s="11" customFormat="1" ht="67.5" customHeight="1" x14ac:dyDescent="0.2">
      <c r="A70" s="26" t="s">
        <v>134</v>
      </c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6"/>
      <c r="M70" s="27"/>
      <c r="N70" s="27"/>
      <c r="O70" s="28"/>
      <c r="P70" s="26"/>
      <c r="Q70" s="27"/>
      <c r="R70" s="27"/>
      <c r="S70" s="28"/>
      <c r="T70" s="26" t="s">
        <v>258</v>
      </c>
      <c r="U70" s="27"/>
      <c r="V70" s="27"/>
      <c r="W70" s="28"/>
      <c r="X70" s="18"/>
      <c r="Y70" s="19"/>
      <c r="Z70" s="19"/>
      <c r="AA70" s="19"/>
      <c r="AB70" s="19"/>
      <c r="AC70" s="19"/>
      <c r="AD70" s="19"/>
      <c r="AE70" s="19"/>
      <c r="AF70" s="19"/>
      <c r="AG70" s="20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20"/>
      <c r="AT70" s="81"/>
      <c r="AU70" s="82"/>
      <c r="AV70" s="82"/>
      <c r="AW70" s="83"/>
      <c r="AX70" s="38"/>
      <c r="AY70" s="39"/>
      <c r="AZ70" s="39"/>
      <c r="BA70" s="39"/>
      <c r="BB70" s="40"/>
      <c r="BC70" s="35">
        <v>40</v>
      </c>
      <c r="BD70" s="36"/>
      <c r="BE70" s="36"/>
      <c r="BF70" s="36"/>
      <c r="BG70" s="36"/>
      <c r="BH70" s="37"/>
      <c r="BI70" s="29"/>
      <c r="BJ70" s="30"/>
      <c r="BK70" s="30"/>
      <c r="BL70" s="30"/>
      <c r="BM70" s="30"/>
      <c r="BN70" s="30"/>
      <c r="BO70" s="30"/>
      <c r="BP70" s="30"/>
      <c r="BQ70" s="30"/>
      <c r="BR70" s="31"/>
      <c r="BS70" s="15"/>
      <c r="BT70" s="16"/>
      <c r="BU70" s="16"/>
      <c r="BV70" s="16"/>
      <c r="BW70" s="16"/>
      <c r="BX70" s="16"/>
      <c r="BY70" s="17"/>
      <c r="BZ70" s="15"/>
      <c r="CA70" s="16"/>
      <c r="CB70" s="16"/>
      <c r="CC70" s="16"/>
      <c r="CD70" s="16"/>
      <c r="CE70" s="16"/>
      <c r="CF70" s="17"/>
      <c r="CG70" s="18" t="s">
        <v>120</v>
      </c>
      <c r="CH70" s="19"/>
      <c r="CI70" s="19"/>
      <c r="CJ70" s="19"/>
      <c r="CK70" s="19"/>
      <c r="CL70" s="20"/>
      <c r="CM70" s="18"/>
      <c r="CN70" s="19"/>
      <c r="CO70" s="19"/>
      <c r="CP70" s="19"/>
      <c r="CQ70" s="19"/>
      <c r="CR70" s="19"/>
      <c r="CS70" s="19"/>
      <c r="CT70" s="19"/>
      <c r="CU70" s="20"/>
    </row>
    <row r="71" spans="1:99" s="11" customFormat="1" ht="67.5" customHeight="1" x14ac:dyDescent="0.2">
      <c r="A71" s="26" t="s">
        <v>270</v>
      </c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6"/>
      <c r="M71" s="27"/>
      <c r="N71" s="27"/>
      <c r="O71" s="28"/>
      <c r="P71" s="26"/>
      <c r="Q71" s="27"/>
      <c r="R71" s="27"/>
      <c r="S71" s="28"/>
      <c r="T71" s="26" t="s">
        <v>259</v>
      </c>
      <c r="U71" s="27"/>
      <c r="V71" s="27"/>
      <c r="W71" s="28"/>
      <c r="X71" s="18"/>
      <c r="Y71" s="19"/>
      <c r="Z71" s="19"/>
      <c r="AA71" s="19"/>
      <c r="AB71" s="19"/>
      <c r="AC71" s="19"/>
      <c r="AD71" s="19"/>
      <c r="AE71" s="19"/>
      <c r="AF71" s="19"/>
      <c r="AG71" s="20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20"/>
      <c r="AT71" s="81"/>
      <c r="AU71" s="82"/>
      <c r="AV71" s="82"/>
      <c r="AW71" s="83"/>
      <c r="AX71" s="38"/>
      <c r="AY71" s="39"/>
      <c r="AZ71" s="39"/>
      <c r="BA71" s="39"/>
      <c r="BB71" s="40"/>
      <c r="BC71" s="35">
        <v>136.696</v>
      </c>
      <c r="BD71" s="36"/>
      <c r="BE71" s="36"/>
      <c r="BF71" s="36"/>
      <c r="BG71" s="36"/>
      <c r="BH71" s="37"/>
      <c r="BI71" s="29"/>
      <c r="BJ71" s="30"/>
      <c r="BK71" s="30"/>
      <c r="BL71" s="30"/>
      <c r="BM71" s="30"/>
      <c r="BN71" s="30"/>
      <c r="BO71" s="30"/>
      <c r="BP71" s="30"/>
      <c r="BQ71" s="30"/>
      <c r="BR71" s="31"/>
      <c r="BS71" s="15"/>
      <c r="BT71" s="16"/>
      <c r="BU71" s="16"/>
      <c r="BV71" s="16"/>
      <c r="BW71" s="16"/>
      <c r="BX71" s="16"/>
      <c r="BY71" s="17"/>
      <c r="BZ71" s="15"/>
      <c r="CA71" s="16"/>
      <c r="CB71" s="16"/>
      <c r="CC71" s="16"/>
      <c r="CD71" s="16"/>
      <c r="CE71" s="16"/>
      <c r="CF71" s="17"/>
      <c r="CG71" s="18" t="s">
        <v>120</v>
      </c>
      <c r="CH71" s="19"/>
      <c r="CI71" s="19"/>
      <c r="CJ71" s="19"/>
      <c r="CK71" s="19"/>
      <c r="CL71" s="20"/>
      <c r="CM71" s="18"/>
      <c r="CN71" s="19"/>
      <c r="CO71" s="19"/>
      <c r="CP71" s="19"/>
      <c r="CQ71" s="19"/>
      <c r="CR71" s="19"/>
      <c r="CS71" s="19"/>
      <c r="CT71" s="19"/>
      <c r="CU71" s="20"/>
    </row>
    <row r="72" spans="1:99" s="11" customFormat="1" ht="67.5" customHeight="1" x14ac:dyDescent="0.2">
      <c r="A72" s="26" t="s">
        <v>271</v>
      </c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6"/>
      <c r="M72" s="27"/>
      <c r="N72" s="27"/>
      <c r="O72" s="28"/>
      <c r="P72" s="26"/>
      <c r="Q72" s="27"/>
      <c r="R72" s="27"/>
      <c r="S72" s="28"/>
      <c r="T72" s="26" t="s">
        <v>283</v>
      </c>
      <c r="U72" s="27"/>
      <c r="V72" s="27"/>
      <c r="W72" s="28"/>
      <c r="X72" s="18"/>
      <c r="Y72" s="19"/>
      <c r="Z72" s="19"/>
      <c r="AA72" s="19"/>
      <c r="AB72" s="19"/>
      <c r="AC72" s="19"/>
      <c r="AD72" s="19"/>
      <c r="AE72" s="19"/>
      <c r="AF72" s="19"/>
      <c r="AG72" s="20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20"/>
      <c r="AT72" s="81"/>
      <c r="AU72" s="82"/>
      <c r="AV72" s="82"/>
      <c r="AW72" s="83"/>
      <c r="AX72" s="38"/>
      <c r="AY72" s="39"/>
      <c r="AZ72" s="39"/>
      <c r="BA72" s="39"/>
      <c r="BB72" s="40"/>
      <c r="BC72" s="35">
        <v>77.012</v>
      </c>
      <c r="BD72" s="36"/>
      <c r="BE72" s="36"/>
      <c r="BF72" s="36"/>
      <c r="BG72" s="36"/>
      <c r="BH72" s="37"/>
      <c r="BI72" s="29"/>
      <c r="BJ72" s="30"/>
      <c r="BK72" s="30"/>
      <c r="BL72" s="30"/>
      <c r="BM72" s="30"/>
      <c r="BN72" s="30"/>
      <c r="BO72" s="30"/>
      <c r="BP72" s="30"/>
      <c r="BQ72" s="30"/>
      <c r="BR72" s="31"/>
      <c r="BS72" s="15"/>
      <c r="BT72" s="16"/>
      <c r="BU72" s="16"/>
      <c r="BV72" s="16"/>
      <c r="BW72" s="16"/>
      <c r="BX72" s="16"/>
      <c r="BY72" s="17"/>
      <c r="BZ72" s="15"/>
      <c r="CA72" s="16"/>
      <c r="CB72" s="16"/>
      <c r="CC72" s="16"/>
      <c r="CD72" s="16"/>
      <c r="CE72" s="16"/>
      <c r="CF72" s="17"/>
      <c r="CG72" s="18" t="s">
        <v>120</v>
      </c>
      <c r="CH72" s="19"/>
      <c r="CI72" s="19"/>
      <c r="CJ72" s="19"/>
      <c r="CK72" s="19"/>
      <c r="CL72" s="20"/>
      <c r="CM72" s="18"/>
      <c r="CN72" s="19"/>
      <c r="CO72" s="19"/>
      <c r="CP72" s="19"/>
      <c r="CQ72" s="19"/>
      <c r="CR72" s="19"/>
      <c r="CS72" s="19"/>
      <c r="CT72" s="19"/>
      <c r="CU72" s="20"/>
    </row>
    <row r="73" spans="1:99" s="11" customFormat="1" ht="67.5" customHeight="1" x14ac:dyDescent="0.2">
      <c r="A73" s="26" t="s">
        <v>137</v>
      </c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6"/>
      <c r="M73" s="27"/>
      <c r="N73" s="27"/>
      <c r="O73" s="28"/>
      <c r="P73" s="26"/>
      <c r="Q73" s="27"/>
      <c r="R73" s="27"/>
      <c r="S73" s="28"/>
      <c r="T73" s="26" t="s">
        <v>284</v>
      </c>
      <c r="U73" s="27"/>
      <c r="V73" s="27"/>
      <c r="W73" s="28"/>
      <c r="X73" s="18"/>
      <c r="Y73" s="19"/>
      <c r="Z73" s="19"/>
      <c r="AA73" s="19"/>
      <c r="AB73" s="19"/>
      <c r="AC73" s="19"/>
      <c r="AD73" s="19"/>
      <c r="AE73" s="19"/>
      <c r="AF73" s="19"/>
      <c r="AG73" s="20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20"/>
      <c r="AT73" s="81"/>
      <c r="AU73" s="82"/>
      <c r="AV73" s="82"/>
      <c r="AW73" s="83"/>
      <c r="AX73" s="38"/>
      <c r="AY73" s="39"/>
      <c r="AZ73" s="39"/>
      <c r="BA73" s="39"/>
      <c r="BB73" s="40"/>
      <c r="BC73" s="35">
        <v>235.7</v>
      </c>
      <c r="BD73" s="36"/>
      <c r="BE73" s="36"/>
      <c r="BF73" s="36"/>
      <c r="BG73" s="36"/>
      <c r="BH73" s="37"/>
      <c r="BI73" s="29"/>
      <c r="BJ73" s="30"/>
      <c r="BK73" s="30"/>
      <c r="BL73" s="30"/>
      <c r="BM73" s="30"/>
      <c r="BN73" s="30"/>
      <c r="BO73" s="30"/>
      <c r="BP73" s="30"/>
      <c r="BQ73" s="30"/>
      <c r="BR73" s="31"/>
      <c r="BS73" s="15"/>
      <c r="BT73" s="16"/>
      <c r="BU73" s="16"/>
      <c r="BV73" s="16"/>
      <c r="BW73" s="16"/>
      <c r="BX73" s="16"/>
      <c r="BY73" s="17"/>
      <c r="BZ73" s="15"/>
      <c r="CA73" s="16"/>
      <c r="CB73" s="16"/>
      <c r="CC73" s="16"/>
      <c r="CD73" s="16"/>
      <c r="CE73" s="16"/>
      <c r="CF73" s="17"/>
      <c r="CG73" s="18" t="s">
        <v>120</v>
      </c>
      <c r="CH73" s="19"/>
      <c r="CI73" s="19"/>
      <c r="CJ73" s="19"/>
      <c r="CK73" s="19"/>
      <c r="CL73" s="20"/>
      <c r="CM73" s="18"/>
      <c r="CN73" s="19"/>
      <c r="CO73" s="19"/>
      <c r="CP73" s="19"/>
      <c r="CQ73" s="19"/>
      <c r="CR73" s="19"/>
      <c r="CS73" s="19"/>
      <c r="CT73" s="19"/>
      <c r="CU73" s="20"/>
    </row>
    <row r="74" spans="1:99" s="11" customFormat="1" ht="67.5" customHeight="1" x14ac:dyDescent="0.2">
      <c r="A74" s="26" t="s">
        <v>136</v>
      </c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6"/>
      <c r="M74" s="27"/>
      <c r="N74" s="27"/>
      <c r="O74" s="28"/>
      <c r="P74" s="26"/>
      <c r="Q74" s="27"/>
      <c r="R74" s="27"/>
      <c r="S74" s="28"/>
      <c r="T74" s="26" t="s">
        <v>285</v>
      </c>
      <c r="U74" s="27"/>
      <c r="V74" s="27"/>
      <c r="W74" s="28"/>
      <c r="X74" s="18"/>
      <c r="Y74" s="19"/>
      <c r="Z74" s="19"/>
      <c r="AA74" s="19"/>
      <c r="AB74" s="19"/>
      <c r="AC74" s="19"/>
      <c r="AD74" s="19"/>
      <c r="AE74" s="19"/>
      <c r="AF74" s="19"/>
      <c r="AG74" s="20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20"/>
      <c r="AT74" s="81"/>
      <c r="AU74" s="82"/>
      <c r="AV74" s="82"/>
      <c r="AW74" s="83"/>
      <c r="AX74" s="38"/>
      <c r="AY74" s="39"/>
      <c r="AZ74" s="39"/>
      <c r="BA74" s="39"/>
      <c r="BB74" s="40"/>
      <c r="BC74" s="35">
        <v>117</v>
      </c>
      <c r="BD74" s="36"/>
      <c r="BE74" s="36"/>
      <c r="BF74" s="36"/>
      <c r="BG74" s="36"/>
      <c r="BH74" s="37"/>
      <c r="BI74" s="29"/>
      <c r="BJ74" s="30"/>
      <c r="BK74" s="30"/>
      <c r="BL74" s="30"/>
      <c r="BM74" s="30"/>
      <c r="BN74" s="30"/>
      <c r="BO74" s="30"/>
      <c r="BP74" s="30"/>
      <c r="BQ74" s="30"/>
      <c r="BR74" s="31"/>
      <c r="BS74" s="15"/>
      <c r="BT74" s="16"/>
      <c r="BU74" s="16"/>
      <c r="BV74" s="16"/>
      <c r="BW74" s="16"/>
      <c r="BX74" s="16"/>
      <c r="BY74" s="17"/>
      <c r="BZ74" s="15"/>
      <c r="CA74" s="16"/>
      <c r="CB74" s="16"/>
      <c r="CC74" s="16"/>
      <c r="CD74" s="16"/>
      <c r="CE74" s="16"/>
      <c r="CF74" s="17"/>
      <c r="CG74" s="18" t="s">
        <v>120</v>
      </c>
      <c r="CH74" s="19"/>
      <c r="CI74" s="19"/>
      <c r="CJ74" s="19"/>
      <c r="CK74" s="19"/>
      <c r="CL74" s="20"/>
      <c r="CM74" s="18"/>
      <c r="CN74" s="19"/>
      <c r="CO74" s="19"/>
      <c r="CP74" s="19"/>
      <c r="CQ74" s="19"/>
      <c r="CR74" s="19"/>
      <c r="CS74" s="19"/>
      <c r="CT74" s="19"/>
      <c r="CU74" s="20"/>
    </row>
    <row r="75" spans="1:99" s="11" customFormat="1" ht="67.5" customHeight="1" x14ac:dyDescent="0.2">
      <c r="A75" s="26" t="s">
        <v>135</v>
      </c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6"/>
      <c r="M75" s="27"/>
      <c r="N75" s="27"/>
      <c r="O75" s="28"/>
      <c r="P75" s="26"/>
      <c r="Q75" s="27"/>
      <c r="R75" s="27"/>
      <c r="S75" s="28"/>
      <c r="T75" s="26" t="s">
        <v>286</v>
      </c>
      <c r="U75" s="27"/>
      <c r="V75" s="27"/>
      <c r="W75" s="28"/>
      <c r="X75" s="18"/>
      <c r="Y75" s="19"/>
      <c r="Z75" s="19"/>
      <c r="AA75" s="19"/>
      <c r="AB75" s="19"/>
      <c r="AC75" s="19"/>
      <c r="AD75" s="19"/>
      <c r="AE75" s="19"/>
      <c r="AF75" s="19"/>
      <c r="AG75" s="20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20"/>
      <c r="AT75" s="81"/>
      <c r="AU75" s="82"/>
      <c r="AV75" s="82"/>
      <c r="AW75" s="83"/>
      <c r="AX75" s="38"/>
      <c r="AY75" s="39"/>
      <c r="AZ75" s="39"/>
      <c r="BA75" s="39"/>
      <c r="BB75" s="40"/>
      <c r="BC75" s="35">
        <v>136</v>
      </c>
      <c r="BD75" s="36"/>
      <c r="BE75" s="36"/>
      <c r="BF75" s="36"/>
      <c r="BG75" s="36"/>
      <c r="BH75" s="37"/>
      <c r="BI75" s="29"/>
      <c r="BJ75" s="30"/>
      <c r="BK75" s="30"/>
      <c r="BL75" s="30"/>
      <c r="BM75" s="30"/>
      <c r="BN75" s="30"/>
      <c r="BO75" s="30"/>
      <c r="BP75" s="30"/>
      <c r="BQ75" s="30"/>
      <c r="BR75" s="31"/>
      <c r="BS75" s="15"/>
      <c r="BT75" s="16"/>
      <c r="BU75" s="16"/>
      <c r="BV75" s="16"/>
      <c r="BW75" s="16"/>
      <c r="BX75" s="16"/>
      <c r="BY75" s="17"/>
      <c r="BZ75" s="15"/>
      <c r="CA75" s="16"/>
      <c r="CB75" s="16"/>
      <c r="CC75" s="16"/>
      <c r="CD75" s="16"/>
      <c r="CE75" s="16"/>
      <c r="CF75" s="17"/>
      <c r="CG75" s="18" t="s">
        <v>120</v>
      </c>
      <c r="CH75" s="19"/>
      <c r="CI75" s="19"/>
      <c r="CJ75" s="19"/>
      <c r="CK75" s="19"/>
      <c r="CL75" s="20"/>
      <c r="CM75" s="18"/>
      <c r="CN75" s="19"/>
      <c r="CO75" s="19"/>
      <c r="CP75" s="19"/>
      <c r="CQ75" s="19"/>
      <c r="CR75" s="19"/>
      <c r="CS75" s="19"/>
      <c r="CT75" s="19"/>
      <c r="CU75" s="20"/>
    </row>
    <row r="76" spans="1:99" s="11" customFormat="1" ht="67.5" customHeight="1" x14ac:dyDescent="0.2">
      <c r="A76" s="26" t="s">
        <v>140</v>
      </c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6"/>
      <c r="M76" s="27"/>
      <c r="N76" s="27"/>
      <c r="O76" s="28"/>
      <c r="P76" s="26"/>
      <c r="Q76" s="27"/>
      <c r="R76" s="27"/>
      <c r="S76" s="28"/>
      <c r="T76" s="26" t="s">
        <v>287</v>
      </c>
      <c r="U76" s="27"/>
      <c r="V76" s="27"/>
      <c r="W76" s="28"/>
      <c r="X76" s="18"/>
      <c r="Y76" s="19"/>
      <c r="Z76" s="19"/>
      <c r="AA76" s="19"/>
      <c r="AB76" s="19"/>
      <c r="AC76" s="19"/>
      <c r="AD76" s="19"/>
      <c r="AE76" s="19"/>
      <c r="AF76" s="19"/>
      <c r="AG76" s="20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20"/>
      <c r="AT76" s="81"/>
      <c r="AU76" s="82"/>
      <c r="AV76" s="82"/>
      <c r="AW76" s="83"/>
      <c r="AX76" s="38"/>
      <c r="AY76" s="39"/>
      <c r="AZ76" s="39"/>
      <c r="BA76" s="39"/>
      <c r="BB76" s="40"/>
      <c r="BC76" s="35">
        <v>159</v>
      </c>
      <c r="BD76" s="36"/>
      <c r="BE76" s="36"/>
      <c r="BF76" s="36"/>
      <c r="BG76" s="36"/>
      <c r="BH76" s="37"/>
      <c r="BI76" s="29"/>
      <c r="BJ76" s="30"/>
      <c r="BK76" s="30"/>
      <c r="BL76" s="30"/>
      <c r="BM76" s="30"/>
      <c r="BN76" s="30"/>
      <c r="BO76" s="30"/>
      <c r="BP76" s="30"/>
      <c r="BQ76" s="30"/>
      <c r="BR76" s="31"/>
      <c r="BS76" s="15"/>
      <c r="BT76" s="16"/>
      <c r="BU76" s="16"/>
      <c r="BV76" s="16"/>
      <c r="BW76" s="16"/>
      <c r="BX76" s="16"/>
      <c r="BY76" s="17"/>
      <c r="BZ76" s="15"/>
      <c r="CA76" s="16"/>
      <c r="CB76" s="16"/>
      <c r="CC76" s="16"/>
      <c r="CD76" s="16"/>
      <c r="CE76" s="16"/>
      <c r="CF76" s="17"/>
      <c r="CG76" s="18" t="s">
        <v>120</v>
      </c>
      <c r="CH76" s="19"/>
      <c r="CI76" s="19"/>
      <c r="CJ76" s="19"/>
      <c r="CK76" s="19"/>
      <c r="CL76" s="20"/>
      <c r="CM76" s="18"/>
      <c r="CN76" s="19"/>
      <c r="CO76" s="19"/>
      <c r="CP76" s="19"/>
      <c r="CQ76" s="19"/>
      <c r="CR76" s="19"/>
      <c r="CS76" s="19"/>
      <c r="CT76" s="19"/>
      <c r="CU76" s="20"/>
    </row>
    <row r="77" spans="1:99" s="11" customFormat="1" ht="67.5" customHeight="1" x14ac:dyDescent="0.2">
      <c r="A77" s="26" t="s">
        <v>139</v>
      </c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6"/>
      <c r="M77" s="27"/>
      <c r="N77" s="27"/>
      <c r="O77" s="28"/>
      <c r="P77" s="26"/>
      <c r="Q77" s="27"/>
      <c r="R77" s="27"/>
      <c r="S77" s="28"/>
      <c r="T77" s="26" t="s">
        <v>288</v>
      </c>
      <c r="U77" s="27"/>
      <c r="V77" s="27"/>
      <c r="W77" s="28"/>
      <c r="X77" s="18"/>
      <c r="Y77" s="19"/>
      <c r="Z77" s="19"/>
      <c r="AA77" s="19"/>
      <c r="AB77" s="19"/>
      <c r="AC77" s="19"/>
      <c r="AD77" s="19"/>
      <c r="AE77" s="19"/>
      <c r="AF77" s="19"/>
      <c r="AG77" s="20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20"/>
      <c r="AT77" s="81"/>
      <c r="AU77" s="82"/>
      <c r="AV77" s="82"/>
      <c r="AW77" s="83"/>
      <c r="AX77" s="38"/>
      <c r="AY77" s="39"/>
      <c r="AZ77" s="39"/>
      <c r="BA77" s="39"/>
      <c r="BB77" s="40"/>
      <c r="BC77" s="35">
        <v>5</v>
      </c>
      <c r="BD77" s="36"/>
      <c r="BE77" s="36"/>
      <c r="BF77" s="36"/>
      <c r="BG77" s="36"/>
      <c r="BH77" s="37"/>
      <c r="BI77" s="29"/>
      <c r="BJ77" s="30"/>
      <c r="BK77" s="30"/>
      <c r="BL77" s="30"/>
      <c r="BM77" s="30"/>
      <c r="BN77" s="30"/>
      <c r="BO77" s="30"/>
      <c r="BP77" s="30"/>
      <c r="BQ77" s="30"/>
      <c r="BR77" s="31"/>
      <c r="BS77" s="15"/>
      <c r="BT77" s="16"/>
      <c r="BU77" s="16"/>
      <c r="BV77" s="16"/>
      <c r="BW77" s="16"/>
      <c r="BX77" s="16"/>
      <c r="BY77" s="17"/>
      <c r="BZ77" s="15"/>
      <c r="CA77" s="16"/>
      <c r="CB77" s="16"/>
      <c r="CC77" s="16"/>
      <c r="CD77" s="16"/>
      <c r="CE77" s="16"/>
      <c r="CF77" s="17"/>
      <c r="CG77" s="18" t="s">
        <v>120</v>
      </c>
      <c r="CH77" s="19"/>
      <c r="CI77" s="19"/>
      <c r="CJ77" s="19"/>
      <c r="CK77" s="19"/>
      <c r="CL77" s="20"/>
      <c r="CM77" s="18"/>
      <c r="CN77" s="19"/>
      <c r="CO77" s="19"/>
      <c r="CP77" s="19"/>
      <c r="CQ77" s="19"/>
      <c r="CR77" s="19"/>
      <c r="CS77" s="19"/>
      <c r="CT77" s="19"/>
      <c r="CU77" s="20"/>
    </row>
    <row r="78" spans="1:99" s="11" customFormat="1" ht="67.5" customHeight="1" x14ac:dyDescent="0.2">
      <c r="A78" s="26" t="s">
        <v>138</v>
      </c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6"/>
      <c r="M78" s="27"/>
      <c r="N78" s="27"/>
      <c r="O78" s="28"/>
      <c r="P78" s="26"/>
      <c r="Q78" s="27"/>
      <c r="R78" s="27"/>
      <c r="S78" s="28"/>
      <c r="T78" s="26" t="s">
        <v>297</v>
      </c>
      <c r="U78" s="27"/>
      <c r="V78" s="27"/>
      <c r="W78" s="28"/>
      <c r="X78" s="18"/>
      <c r="Y78" s="19"/>
      <c r="Z78" s="19"/>
      <c r="AA78" s="19"/>
      <c r="AB78" s="19"/>
      <c r="AC78" s="19"/>
      <c r="AD78" s="19"/>
      <c r="AE78" s="19"/>
      <c r="AF78" s="19"/>
      <c r="AG78" s="20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20"/>
      <c r="AT78" s="81"/>
      <c r="AU78" s="82"/>
      <c r="AV78" s="82"/>
      <c r="AW78" s="83"/>
      <c r="AX78" s="38"/>
      <c r="AY78" s="39"/>
      <c r="AZ78" s="39"/>
      <c r="BA78" s="39"/>
      <c r="BB78" s="40"/>
      <c r="BC78" s="35">
        <v>57</v>
      </c>
      <c r="BD78" s="36"/>
      <c r="BE78" s="36"/>
      <c r="BF78" s="36"/>
      <c r="BG78" s="36"/>
      <c r="BH78" s="37"/>
      <c r="BI78" s="29"/>
      <c r="BJ78" s="30"/>
      <c r="BK78" s="30"/>
      <c r="BL78" s="30"/>
      <c r="BM78" s="30"/>
      <c r="BN78" s="30"/>
      <c r="BO78" s="30"/>
      <c r="BP78" s="30"/>
      <c r="BQ78" s="30"/>
      <c r="BR78" s="31"/>
      <c r="BS78" s="15"/>
      <c r="BT78" s="16"/>
      <c r="BU78" s="16"/>
      <c r="BV78" s="16"/>
      <c r="BW78" s="16"/>
      <c r="BX78" s="16"/>
      <c r="BY78" s="17"/>
      <c r="BZ78" s="15"/>
      <c r="CA78" s="16"/>
      <c r="CB78" s="16"/>
      <c r="CC78" s="16"/>
      <c r="CD78" s="16"/>
      <c r="CE78" s="16"/>
      <c r="CF78" s="17"/>
      <c r="CG78" s="18" t="s">
        <v>120</v>
      </c>
      <c r="CH78" s="19"/>
      <c r="CI78" s="19"/>
      <c r="CJ78" s="19"/>
      <c r="CK78" s="19"/>
      <c r="CL78" s="20"/>
      <c r="CM78" s="18"/>
      <c r="CN78" s="19"/>
      <c r="CO78" s="19"/>
      <c r="CP78" s="19"/>
      <c r="CQ78" s="19"/>
      <c r="CR78" s="19"/>
      <c r="CS78" s="19"/>
      <c r="CT78" s="19"/>
      <c r="CU78" s="20"/>
    </row>
    <row r="79" spans="1:99" s="11" customFormat="1" ht="73.5" customHeight="1" x14ac:dyDescent="0.2">
      <c r="A79" s="26" t="s">
        <v>161</v>
      </c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6"/>
      <c r="M79" s="27"/>
      <c r="N79" s="27"/>
      <c r="O79" s="28"/>
      <c r="P79" s="26"/>
      <c r="Q79" s="27"/>
      <c r="R79" s="27"/>
      <c r="S79" s="28"/>
      <c r="T79" s="26" t="s">
        <v>299</v>
      </c>
      <c r="U79" s="27"/>
      <c r="V79" s="27"/>
      <c r="W79" s="28"/>
      <c r="X79" s="18"/>
      <c r="Y79" s="19"/>
      <c r="Z79" s="19"/>
      <c r="AA79" s="19"/>
      <c r="AB79" s="19"/>
      <c r="AC79" s="19"/>
      <c r="AD79" s="19"/>
      <c r="AE79" s="19"/>
      <c r="AF79" s="19"/>
      <c r="AG79" s="20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20"/>
      <c r="AT79" s="81"/>
      <c r="AU79" s="82"/>
      <c r="AV79" s="82"/>
      <c r="AW79" s="83"/>
      <c r="AX79" s="38"/>
      <c r="AY79" s="39"/>
      <c r="AZ79" s="39"/>
      <c r="BA79" s="39"/>
      <c r="BB79" s="40"/>
      <c r="BC79" s="35">
        <v>70</v>
      </c>
      <c r="BD79" s="36"/>
      <c r="BE79" s="36"/>
      <c r="BF79" s="36"/>
      <c r="BG79" s="36"/>
      <c r="BH79" s="37"/>
      <c r="BI79" s="29"/>
      <c r="BJ79" s="30"/>
      <c r="BK79" s="30"/>
      <c r="BL79" s="30"/>
      <c r="BM79" s="30"/>
      <c r="BN79" s="30"/>
      <c r="BO79" s="30"/>
      <c r="BP79" s="30"/>
      <c r="BQ79" s="30"/>
      <c r="BR79" s="31"/>
      <c r="BS79" s="15"/>
      <c r="BT79" s="16"/>
      <c r="BU79" s="16"/>
      <c r="BV79" s="16"/>
      <c r="BW79" s="16"/>
      <c r="BX79" s="16"/>
      <c r="BY79" s="17"/>
      <c r="BZ79" s="15"/>
      <c r="CA79" s="16"/>
      <c r="CB79" s="16"/>
      <c r="CC79" s="16"/>
      <c r="CD79" s="16"/>
      <c r="CE79" s="16"/>
      <c r="CF79" s="17"/>
      <c r="CG79" s="18" t="s">
        <v>120</v>
      </c>
      <c r="CH79" s="19"/>
      <c r="CI79" s="19"/>
      <c r="CJ79" s="19"/>
      <c r="CK79" s="19"/>
      <c r="CL79" s="20"/>
      <c r="CM79" s="18"/>
      <c r="CN79" s="19"/>
      <c r="CO79" s="19"/>
      <c r="CP79" s="19"/>
      <c r="CQ79" s="19"/>
      <c r="CR79" s="19"/>
      <c r="CS79" s="19"/>
      <c r="CT79" s="19"/>
      <c r="CU79" s="20"/>
    </row>
    <row r="80" spans="1:99" s="11" customFormat="1" ht="53.25" customHeight="1" x14ac:dyDescent="0.2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6"/>
      <c r="M80" s="27"/>
      <c r="N80" s="27"/>
      <c r="O80" s="28"/>
      <c r="P80" s="26"/>
      <c r="Q80" s="27"/>
      <c r="R80" s="27"/>
      <c r="S80" s="28"/>
      <c r="T80" s="26"/>
      <c r="U80" s="27"/>
      <c r="V80" s="27"/>
      <c r="W80" s="28"/>
      <c r="X80" s="18"/>
      <c r="Y80" s="19"/>
      <c r="Z80" s="19"/>
      <c r="AA80" s="19"/>
      <c r="AB80" s="19"/>
      <c r="AC80" s="19"/>
      <c r="AD80" s="19"/>
      <c r="AE80" s="19"/>
      <c r="AF80" s="19"/>
      <c r="AG80" s="20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20"/>
      <c r="AT80" s="81"/>
      <c r="AU80" s="82"/>
      <c r="AV80" s="82"/>
      <c r="AW80" s="83"/>
      <c r="AX80" s="38"/>
      <c r="AY80" s="39"/>
      <c r="AZ80" s="39"/>
      <c r="BA80" s="39"/>
      <c r="BB80" s="40"/>
      <c r="BC80" s="35">
        <f>SUM(BC79,BC78,BC77,BC70:BH76,BC66:BH69,BC57:BH63,BC51:BH56,BC45:BH47,BC43:BH44,BC65,BC50)</f>
        <v>11047.794000000002</v>
      </c>
      <c r="BD80" s="36"/>
      <c r="BE80" s="36"/>
      <c r="BF80" s="36"/>
      <c r="BG80" s="36"/>
      <c r="BH80" s="37"/>
      <c r="BI80" s="29"/>
      <c r="BJ80" s="30"/>
      <c r="BK80" s="30"/>
      <c r="BL80" s="30"/>
      <c r="BM80" s="30"/>
      <c r="BN80" s="30"/>
      <c r="BO80" s="30"/>
      <c r="BP80" s="30"/>
      <c r="BQ80" s="30"/>
      <c r="BR80" s="31"/>
      <c r="BS80" s="15"/>
      <c r="BT80" s="16"/>
      <c r="BU80" s="16"/>
      <c r="BV80" s="16"/>
      <c r="BW80" s="16"/>
      <c r="BX80" s="16"/>
      <c r="BY80" s="17"/>
      <c r="BZ80" s="15"/>
      <c r="CA80" s="16"/>
      <c r="CB80" s="16"/>
      <c r="CC80" s="16"/>
      <c r="CD80" s="16"/>
      <c r="CE80" s="16"/>
      <c r="CF80" s="17"/>
      <c r="CG80" s="29" t="s">
        <v>125</v>
      </c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1"/>
    </row>
    <row r="81" spans="1:99" s="11" customFormat="1" ht="53.25" customHeight="1" x14ac:dyDescent="0.2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6"/>
      <c r="M81" s="27"/>
      <c r="N81" s="27"/>
      <c r="O81" s="28"/>
      <c r="P81" s="26"/>
      <c r="Q81" s="27"/>
      <c r="R81" s="27"/>
      <c r="S81" s="28"/>
      <c r="T81" s="26"/>
      <c r="U81" s="27"/>
      <c r="V81" s="27"/>
      <c r="W81" s="28"/>
      <c r="X81" s="18"/>
      <c r="Y81" s="19"/>
      <c r="Z81" s="19"/>
      <c r="AA81" s="19"/>
      <c r="AB81" s="19"/>
      <c r="AC81" s="19"/>
      <c r="AD81" s="19"/>
      <c r="AE81" s="19"/>
      <c r="AF81" s="19"/>
      <c r="AG81" s="20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20"/>
      <c r="AT81" s="81"/>
      <c r="AU81" s="82"/>
      <c r="AV81" s="82"/>
      <c r="AW81" s="83"/>
      <c r="AX81" s="38"/>
      <c r="AY81" s="39"/>
      <c r="AZ81" s="39"/>
      <c r="BA81" s="39"/>
      <c r="BB81" s="40"/>
      <c r="BC81" s="35">
        <f>SUM(BC22:BH24,BC26,BC29:BH31,BC33,BC34,BC38,BC40)</f>
        <v>18732.073</v>
      </c>
      <c r="BD81" s="36"/>
      <c r="BE81" s="36"/>
      <c r="BF81" s="36"/>
      <c r="BG81" s="36"/>
      <c r="BH81" s="37"/>
      <c r="BI81" s="29"/>
      <c r="BJ81" s="30"/>
      <c r="BK81" s="30"/>
      <c r="BL81" s="30"/>
      <c r="BM81" s="30"/>
      <c r="BN81" s="30"/>
      <c r="BO81" s="30"/>
      <c r="BP81" s="30"/>
      <c r="BQ81" s="30"/>
      <c r="BR81" s="31"/>
      <c r="BS81" s="15"/>
      <c r="BT81" s="16"/>
      <c r="BU81" s="16"/>
      <c r="BV81" s="16"/>
      <c r="BW81" s="16"/>
      <c r="BX81" s="16"/>
      <c r="BY81" s="17"/>
      <c r="BZ81" s="15"/>
      <c r="CA81" s="16"/>
      <c r="CB81" s="16"/>
      <c r="CC81" s="16"/>
      <c r="CD81" s="16"/>
      <c r="CE81" s="16"/>
      <c r="CF81" s="17"/>
      <c r="CG81" s="29" t="s">
        <v>126</v>
      </c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1"/>
    </row>
    <row r="82" spans="1:99" s="11" customFormat="1" ht="53.25" customHeight="1" x14ac:dyDescent="0.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6"/>
      <c r="M82" s="27"/>
      <c r="N82" s="27"/>
      <c r="O82" s="28"/>
      <c r="P82" s="26"/>
      <c r="Q82" s="27"/>
      <c r="R82" s="27"/>
      <c r="S82" s="28"/>
      <c r="T82" s="26"/>
      <c r="U82" s="27"/>
      <c r="V82" s="27"/>
      <c r="W82" s="28"/>
      <c r="X82" s="18"/>
      <c r="Y82" s="19"/>
      <c r="Z82" s="19"/>
      <c r="AA82" s="19"/>
      <c r="AB82" s="19"/>
      <c r="AC82" s="19"/>
      <c r="AD82" s="19"/>
      <c r="AE82" s="19"/>
      <c r="AF82" s="19"/>
      <c r="AG82" s="20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20"/>
      <c r="AT82" s="81"/>
      <c r="AU82" s="82"/>
      <c r="AV82" s="82"/>
      <c r="AW82" s="83"/>
      <c r="AX82" s="38"/>
      <c r="AY82" s="39"/>
      <c r="AZ82" s="39"/>
      <c r="BA82" s="39"/>
      <c r="BB82" s="40"/>
      <c r="BC82" s="35">
        <f>SUM(BC25:BH29,BC40,BC41)</f>
        <v>3133.8830000000003</v>
      </c>
      <c r="BD82" s="36"/>
      <c r="BE82" s="36"/>
      <c r="BF82" s="36"/>
      <c r="BG82" s="36"/>
      <c r="BH82" s="37"/>
      <c r="BI82" s="29"/>
      <c r="BJ82" s="30"/>
      <c r="BK82" s="30"/>
      <c r="BL82" s="30"/>
      <c r="BM82" s="30"/>
      <c r="BN82" s="30"/>
      <c r="BO82" s="30"/>
      <c r="BP82" s="30"/>
      <c r="BQ82" s="30"/>
      <c r="BR82" s="31"/>
      <c r="BS82" s="15"/>
      <c r="BT82" s="16"/>
      <c r="BU82" s="16"/>
      <c r="BV82" s="16"/>
      <c r="BW82" s="16"/>
      <c r="BX82" s="16"/>
      <c r="BY82" s="17"/>
      <c r="BZ82" s="15"/>
      <c r="CA82" s="16"/>
      <c r="CB82" s="16"/>
      <c r="CC82" s="16"/>
      <c r="CD82" s="16"/>
      <c r="CE82" s="16"/>
      <c r="CF82" s="17"/>
      <c r="CG82" s="29" t="s">
        <v>228</v>
      </c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1"/>
    </row>
    <row r="83" spans="1:99" s="11" customFormat="1" ht="53.25" customHeight="1" x14ac:dyDescent="0.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6"/>
      <c r="M83" s="27"/>
      <c r="N83" s="27"/>
      <c r="O83" s="28"/>
      <c r="P83" s="26"/>
      <c r="Q83" s="27"/>
      <c r="R83" s="27"/>
      <c r="S83" s="28"/>
      <c r="T83" s="26"/>
      <c r="U83" s="27"/>
      <c r="V83" s="27"/>
      <c r="W83" s="28"/>
      <c r="X83" s="18"/>
      <c r="Y83" s="19"/>
      <c r="Z83" s="19"/>
      <c r="AA83" s="19"/>
      <c r="AB83" s="19"/>
      <c r="AC83" s="19"/>
      <c r="AD83" s="19"/>
      <c r="AE83" s="19"/>
      <c r="AF83" s="19"/>
      <c r="AG83" s="20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20"/>
      <c r="AT83" s="81"/>
      <c r="AU83" s="82"/>
      <c r="AV83" s="82"/>
      <c r="AW83" s="83"/>
      <c r="AX83" s="38"/>
      <c r="AY83" s="39"/>
      <c r="AZ83" s="39"/>
      <c r="BA83" s="39"/>
      <c r="BB83" s="40"/>
      <c r="BC83" s="35">
        <f>SUM(BC20:BH79)-SUM(BC33:BH35)</f>
        <v>27995.62799999999</v>
      </c>
      <c r="BD83" s="36"/>
      <c r="BE83" s="36"/>
      <c r="BF83" s="36"/>
      <c r="BG83" s="36"/>
      <c r="BH83" s="37"/>
      <c r="BI83" s="29"/>
      <c r="BJ83" s="30"/>
      <c r="BK83" s="30"/>
      <c r="BL83" s="30"/>
      <c r="BM83" s="30"/>
      <c r="BN83" s="30"/>
      <c r="BO83" s="30"/>
      <c r="BP83" s="30"/>
      <c r="BQ83" s="30"/>
      <c r="BR83" s="31"/>
      <c r="BS83" s="15"/>
      <c r="BT83" s="16"/>
      <c r="BU83" s="16"/>
      <c r="BV83" s="16"/>
      <c r="BW83" s="16"/>
      <c r="BX83" s="16"/>
      <c r="BY83" s="17"/>
      <c r="BZ83" s="15"/>
      <c r="CA83" s="16"/>
      <c r="CB83" s="16"/>
      <c r="CC83" s="16"/>
      <c r="CD83" s="16"/>
      <c r="CE83" s="16"/>
      <c r="CF83" s="17"/>
      <c r="CG83" s="29" t="s">
        <v>127</v>
      </c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1"/>
    </row>
    <row r="85" spans="1:99" x14ac:dyDescent="0.25">
      <c r="A85" s="23" t="s">
        <v>222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S85" s="1" t="s">
        <v>47</v>
      </c>
      <c r="BT85" s="22"/>
      <c r="BU85" s="22"/>
      <c r="BV85" s="22"/>
      <c r="BW85" s="1" t="s">
        <v>48</v>
      </c>
      <c r="BY85" s="23"/>
      <c r="BZ85" s="23"/>
      <c r="CA85" s="23"/>
      <c r="CB85" s="23"/>
      <c r="CC85" s="23"/>
      <c r="CD85" s="23"/>
      <c r="CE85" s="23"/>
      <c r="CF85" s="23"/>
      <c r="CH85" s="8" t="s">
        <v>49</v>
      </c>
      <c r="CJ85" s="25" t="s">
        <v>168</v>
      </c>
      <c r="CK85" s="25"/>
      <c r="CL85" s="25"/>
      <c r="CM85" s="1" t="s">
        <v>50</v>
      </c>
    </row>
    <row r="86" spans="1:99" s="7" customFormat="1" ht="10.5" x14ac:dyDescent="0.2">
      <c r="A86" s="21" t="s">
        <v>45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Z86" s="21" t="s">
        <v>46</v>
      </c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14"/>
      <c r="BO86" s="14"/>
      <c r="BP86" s="14"/>
      <c r="BQ86" s="14"/>
      <c r="BR86" s="14"/>
      <c r="BS86" s="24" t="s">
        <v>51</v>
      </c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</row>
    <row r="87" spans="1:9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99" s="10" customFormat="1" ht="11.25" x14ac:dyDescent="0.2">
      <c r="A88" s="10" t="s">
        <v>95</v>
      </c>
      <c r="BI88" s="12"/>
      <c r="BJ88" s="12"/>
      <c r="BK88" s="12"/>
      <c r="BL88" s="12"/>
      <c r="BM88" s="12"/>
      <c r="BN88" s="12"/>
      <c r="BO88" s="12"/>
      <c r="BP88" s="12"/>
      <c r="BQ88" s="12"/>
      <c r="BR88" s="12"/>
    </row>
  </sheetData>
  <mergeCells count="1016">
    <mergeCell ref="A37:K37"/>
    <mergeCell ref="L37:O37"/>
    <mergeCell ref="P37:S37"/>
    <mergeCell ref="T37:W37"/>
    <mergeCell ref="X37:AG37"/>
    <mergeCell ref="AH37:AS37"/>
    <mergeCell ref="AT37:AW37"/>
    <mergeCell ref="AX37:BB37"/>
    <mergeCell ref="BC37:BH37"/>
    <mergeCell ref="BI37:BR37"/>
    <mergeCell ref="BS37:BY37"/>
    <mergeCell ref="BZ37:CF37"/>
    <mergeCell ref="CG37:CL37"/>
    <mergeCell ref="CG32:CL32"/>
    <mergeCell ref="CM32:CU32"/>
    <mergeCell ref="T33:W33"/>
    <mergeCell ref="T34:W34"/>
    <mergeCell ref="AH34:AS34"/>
    <mergeCell ref="A33:K33"/>
    <mergeCell ref="A34:K34"/>
    <mergeCell ref="T32:W32"/>
    <mergeCell ref="X32:AG32"/>
    <mergeCell ref="AH32:AS32"/>
    <mergeCell ref="BS60:BY60"/>
    <mergeCell ref="BZ60:CF60"/>
    <mergeCell ref="CG60:CL60"/>
    <mergeCell ref="CM60:CU60"/>
    <mergeCell ref="AH50:AS50"/>
    <mergeCell ref="AT50:AW50"/>
    <mergeCell ref="AX50:BB50"/>
    <mergeCell ref="BC50:BH50"/>
    <mergeCell ref="BI50:BR50"/>
    <mergeCell ref="BS50:BY50"/>
    <mergeCell ref="AT51:AW51"/>
    <mergeCell ref="BZ59:CF59"/>
    <mergeCell ref="CG59:CL59"/>
    <mergeCell ref="CM37:CU37"/>
    <mergeCell ref="CG36:CL36"/>
    <mergeCell ref="CG58:CL58"/>
    <mergeCell ref="CM58:CU58"/>
    <mergeCell ref="BS58:BY58"/>
    <mergeCell ref="BZ58:CF58"/>
    <mergeCell ref="CG57:CL57"/>
    <mergeCell ref="CM57:CU57"/>
    <mergeCell ref="CG54:CL54"/>
    <mergeCell ref="CM56:CU56"/>
    <mergeCell ref="A62:K62"/>
    <mergeCell ref="L62:O62"/>
    <mergeCell ref="P62:S62"/>
    <mergeCell ref="T62:W62"/>
    <mergeCell ref="X62:AG62"/>
    <mergeCell ref="AH62:AS62"/>
    <mergeCell ref="AT62:AW62"/>
    <mergeCell ref="AX62:BB62"/>
    <mergeCell ref="BC62:BH62"/>
    <mergeCell ref="A60:K60"/>
    <mergeCell ref="L60:O60"/>
    <mergeCell ref="P60:S60"/>
    <mergeCell ref="T60:W60"/>
    <mergeCell ref="X60:AG60"/>
    <mergeCell ref="AH60:AS60"/>
    <mergeCell ref="AT60:AW60"/>
    <mergeCell ref="AX60:BB60"/>
    <mergeCell ref="BC60:BH60"/>
    <mergeCell ref="A58:K58"/>
    <mergeCell ref="L58:O58"/>
    <mergeCell ref="P58:S58"/>
    <mergeCell ref="BI62:BR62"/>
    <mergeCell ref="BS62:BY62"/>
    <mergeCell ref="BZ62:CF62"/>
    <mergeCell ref="P54:S54"/>
    <mergeCell ref="A56:K56"/>
    <mergeCell ref="AH58:AS58"/>
    <mergeCell ref="L55:O55"/>
    <mergeCell ref="X56:AG56"/>
    <mergeCell ref="AH56:AS56"/>
    <mergeCell ref="T54:W54"/>
    <mergeCell ref="X54:AG54"/>
    <mergeCell ref="AH54:AS54"/>
    <mergeCell ref="BI46:BR46"/>
    <mergeCell ref="BS46:BY46"/>
    <mergeCell ref="BZ46:CF46"/>
    <mergeCell ref="CG46:CL46"/>
    <mergeCell ref="CM46:CU46"/>
    <mergeCell ref="A53:K53"/>
    <mergeCell ref="L53:O53"/>
    <mergeCell ref="P53:S53"/>
    <mergeCell ref="T53:W53"/>
    <mergeCell ref="X53:AG53"/>
    <mergeCell ref="AH53:AS53"/>
    <mergeCell ref="AT53:AW53"/>
    <mergeCell ref="AX53:BB53"/>
    <mergeCell ref="BC53:BH53"/>
    <mergeCell ref="BI53:BR53"/>
    <mergeCell ref="BS53:BY53"/>
    <mergeCell ref="BZ53:CF53"/>
    <mergeCell ref="CG53:CL53"/>
    <mergeCell ref="CM53:CU53"/>
    <mergeCell ref="A50:K50"/>
    <mergeCell ref="A46:K46"/>
    <mergeCell ref="AX58:BB58"/>
    <mergeCell ref="BC58:BH58"/>
    <mergeCell ref="L46:O46"/>
    <mergeCell ref="P46:S46"/>
    <mergeCell ref="BC31:BH31"/>
    <mergeCell ref="BI31:BR31"/>
    <mergeCell ref="BS31:BY31"/>
    <mergeCell ref="BZ31:CF31"/>
    <mergeCell ref="BC33:BH33"/>
    <mergeCell ref="AX44:BB44"/>
    <mergeCell ref="AX43:BB43"/>
    <mergeCell ref="BC44:BH44"/>
    <mergeCell ref="AT45:AW45"/>
    <mergeCell ref="BC45:BH45"/>
    <mergeCell ref="BI45:BR45"/>
    <mergeCell ref="BC43:BH43"/>
    <mergeCell ref="BS43:BY43"/>
    <mergeCell ref="BI43:BR43"/>
    <mergeCell ref="BC38:BH38"/>
    <mergeCell ref="BZ40:CF40"/>
    <mergeCell ref="AX33:BB33"/>
    <mergeCell ref="BI32:BR32"/>
    <mergeCell ref="BS32:BY32"/>
    <mergeCell ref="BZ32:CF32"/>
    <mergeCell ref="AT32:AW32"/>
    <mergeCell ref="AX32:BB32"/>
    <mergeCell ref="BC32:BH32"/>
    <mergeCell ref="BZ34:CF34"/>
    <mergeCell ref="BS36:BY36"/>
    <mergeCell ref="BZ36:CF36"/>
    <mergeCell ref="T38:W38"/>
    <mergeCell ref="BC41:BH41"/>
    <mergeCell ref="BI41:BR41"/>
    <mergeCell ref="BS41:BY41"/>
    <mergeCell ref="L48:O48"/>
    <mergeCell ref="P48:S48"/>
    <mergeCell ref="T48:W48"/>
    <mergeCell ref="X48:AG48"/>
    <mergeCell ref="X46:AG46"/>
    <mergeCell ref="AH46:AS46"/>
    <mergeCell ref="AT46:AW46"/>
    <mergeCell ref="AX46:BB46"/>
    <mergeCell ref="BC46:BH46"/>
    <mergeCell ref="T46:W46"/>
    <mergeCell ref="CG34:CL34"/>
    <mergeCell ref="CM42:CU42"/>
    <mergeCell ref="CG40:CL40"/>
    <mergeCell ref="BC40:BH40"/>
    <mergeCell ref="BI42:BR42"/>
    <mergeCell ref="CG42:CL42"/>
    <mergeCell ref="AX40:BB40"/>
    <mergeCell ref="BS35:BY35"/>
    <mergeCell ref="BI34:BR34"/>
    <mergeCell ref="BS34:BY34"/>
    <mergeCell ref="AX42:BB42"/>
    <mergeCell ref="BS39:BY39"/>
    <mergeCell ref="BC39:BH39"/>
    <mergeCell ref="BI35:BR35"/>
    <mergeCell ref="BI40:BR40"/>
    <mergeCell ref="AX38:BB38"/>
    <mergeCell ref="CM36:CU36"/>
    <mergeCell ref="BS42:BY42"/>
    <mergeCell ref="BC34:BH34"/>
    <mergeCell ref="AX36:BB36"/>
    <mergeCell ref="BC36:BH36"/>
    <mergeCell ref="BI36:BR36"/>
    <mergeCell ref="BC27:BH27"/>
    <mergeCell ref="BC29:BH29"/>
    <mergeCell ref="BI29:BR29"/>
    <mergeCell ref="BZ29:CF29"/>
    <mergeCell ref="CG29:CL29"/>
    <mergeCell ref="CM29:CU29"/>
    <mergeCell ref="BS26:BY26"/>
    <mergeCell ref="BZ26:CF26"/>
    <mergeCell ref="BI27:BR27"/>
    <mergeCell ref="CM43:CU43"/>
    <mergeCell ref="CM47:CU47"/>
    <mergeCell ref="AX30:BB30"/>
    <mergeCell ref="AT38:AW38"/>
    <mergeCell ref="CM45:CU45"/>
    <mergeCell ref="CM39:CU39"/>
    <mergeCell ref="CG45:CL45"/>
    <mergeCell ref="BC42:BH42"/>
    <mergeCell ref="CM49:CU49"/>
    <mergeCell ref="BC49:BH49"/>
    <mergeCell ref="BI49:BR49"/>
    <mergeCell ref="BS49:BY49"/>
    <mergeCell ref="BZ49:CF49"/>
    <mergeCell ref="AX51:BB51"/>
    <mergeCell ref="CM51:CU51"/>
    <mergeCell ref="BI51:BR51"/>
    <mergeCell ref="BZ51:CF51"/>
    <mergeCell ref="AX54:BB54"/>
    <mergeCell ref="BZ50:CF50"/>
    <mergeCell ref="CG50:CL50"/>
    <mergeCell ref="CM50:CU50"/>
    <mergeCell ref="AT49:AW49"/>
    <mergeCell ref="AX49:BB49"/>
    <mergeCell ref="CM54:CU54"/>
    <mergeCell ref="BI54:BR54"/>
    <mergeCell ref="AT54:AW54"/>
    <mergeCell ref="CM52:CU52"/>
    <mergeCell ref="P82:S82"/>
    <mergeCell ref="T82:W82"/>
    <mergeCell ref="X82:AG82"/>
    <mergeCell ref="AH82:AS82"/>
    <mergeCell ref="A49:K49"/>
    <mergeCell ref="L49:O49"/>
    <mergeCell ref="P49:S49"/>
    <mergeCell ref="T49:W49"/>
    <mergeCell ref="X49:AG49"/>
    <mergeCell ref="AH49:AS49"/>
    <mergeCell ref="AH52:AS52"/>
    <mergeCell ref="AH55:AS55"/>
    <mergeCell ref="P55:S55"/>
    <mergeCell ref="T55:W55"/>
    <mergeCell ref="X55:AG55"/>
    <mergeCell ref="X75:AG75"/>
    <mergeCell ref="A52:K52"/>
    <mergeCell ref="L52:O52"/>
    <mergeCell ref="P52:S52"/>
    <mergeCell ref="T52:W52"/>
    <mergeCell ref="X52:AG52"/>
    <mergeCell ref="L54:O54"/>
    <mergeCell ref="A77:K77"/>
    <mergeCell ref="L77:O77"/>
    <mergeCell ref="P77:S77"/>
    <mergeCell ref="T77:W77"/>
    <mergeCell ref="A79:K79"/>
    <mergeCell ref="L79:O79"/>
    <mergeCell ref="P79:S79"/>
    <mergeCell ref="T79:W79"/>
    <mergeCell ref="T58:W58"/>
    <mergeCell ref="X58:AG58"/>
    <mergeCell ref="A21:K21"/>
    <mergeCell ref="L21:O21"/>
    <mergeCell ref="P21:S21"/>
    <mergeCell ref="T21:W21"/>
    <mergeCell ref="X21:AG21"/>
    <mergeCell ref="AH47:AS47"/>
    <mergeCell ref="AT47:AW47"/>
    <mergeCell ref="L43:O43"/>
    <mergeCell ref="AT44:AW44"/>
    <mergeCell ref="A45:K45"/>
    <mergeCell ref="L45:O45"/>
    <mergeCell ref="P45:S45"/>
    <mergeCell ref="T45:W45"/>
    <mergeCell ref="X45:AG45"/>
    <mergeCell ref="A42:K42"/>
    <mergeCell ref="L42:O42"/>
    <mergeCell ref="AT30:AW30"/>
    <mergeCell ref="T35:W35"/>
    <mergeCell ref="X34:AG34"/>
    <mergeCell ref="AT34:AW34"/>
    <mergeCell ref="AT42:AW42"/>
    <mergeCell ref="T47:W47"/>
    <mergeCell ref="X47:AG47"/>
    <mergeCell ref="X42:AG42"/>
    <mergeCell ref="A47:K47"/>
    <mergeCell ref="L47:O47"/>
    <mergeCell ref="P47:S47"/>
    <mergeCell ref="A25:K25"/>
    <mergeCell ref="L25:O25"/>
    <mergeCell ref="P25:S25"/>
    <mergeCell ref="T25:W25"/>
    <mergeCell ref="L39:O39"/>
    <mergeCell ref="A29:K29"/>
    <mergeCell ref="A26:K26"/>
    <mergeCell ref="A32:K32"/>
    <mergeCell ref="L32:O32"/>
    <mergeCell ref="P32:S32"/>
    <mergeCell ref="A36:K36"/>
    <mergeCell ref="L36:O36"/>
    <mergeCell ref="P36:S36"/>
    <mergeCell ref="T36:W36"/>
    <mergeCell ref="X25:AG25"/>
    <mergeCell ref="AH25:AS25"/>
    <mergeCell ref="A40:K40"/>
    <mergeCell ref="A51:K51"/>
    <mergeCell ref="L51:O51"/>
    <mergeCell ref="P51:S51"/>
    <mergeCell ref="T51:W51"/>
    <mergeCell ref="X51:AG51"/>
    <mergeCell ref="AH51:AS51"/>
    <mergeCell ref="X29:AG29"/>
    <mergeCell ref="AH27:AS27"/>
    <mergeCell ref="T39:W39"/>
    <mergeCell ref="X40:AG40"/>
    <mergeCell ref="AH42:AS42"/>
    <mergeCell ref="P40:S40"/>
    <mergeCell ref="T40:W40"/>
    <mergeCell ref="P35:S35"/>
    <mergeCell ref="L35:O35"/>
    <mergeCell ref="AH40:AS40"/>
    <mergeCell ref="X38:AG38"/>
    <mergeCell ref="AH35:AS35"/>
    <mergeCell ref="L38:O38"/>
    <mergeCell ref="P38:S38"/>
    <mergeCell ref="A72:K72"/>
    <mergeCell ref="L72:O72"/>
    <mergeCell ref="P72:S72"/>
    <mergeCell ref="T72:W72"/>
    <mergeCell ref="BS69:BY69"/>
    <mergeCell ref="BZ69:CF69"/>
    <mergeCell ref="AH72:AS72"/>
    <mergeCell ref="AT72:AW72"/>
    <mergeCell ref="AX72:BB72"/>
    <mergeCell ref="BC72:BH72"/>
    <mergeCell ref="BI72:BR72"/>
    <mergeCell ref="BC55:BH55"/>
    <mergeCell ref="X57:AG57"/>
    <mergeCell ref="BS56:BY56"/>
    <mergeCell ref="P67:S67"/>
    <mergeCell ref="T67:W67"/>
    <mergeCell ref="T64:W64"/>
    <mergeCell ref="L64:O64"/>
    <mergeCell ref="L63:O63"/>
    <mergeCell ref="AH67:AS67"/>
    <mergeCell ref="A55:K55"/>
    <mergeCell ref="BI58:BR58"/>
    <mergeCell ref="X65:AG65"/>
    <mergeCell ref="AH65:AS65"/>
    <mergeCell ref="AT65:AW65"/>
    <mergeCell ref="AX65:BB65"/>
    <mergeCell ref="BC65:BH65"/>
    <mergeCell ref="BI65:BR65"/>
    <mergeCell ref="BS65:BY65"/>
    <mergeCell ref="BZ65:CF65"/>
    <mergeCell ref="BI60:BR60"/>
    <mergeCell ref="CM66:CU66"/>
    <mergeCell ref="CG64:CL64"/>
    <mergeCell ref="CM64:CU64"/>
    <mergeCell ref="CG63:CL63"/>
    <mergeCell ref="CM63:CU63"/>
    <mergeCell ref="A59:K59"/>
    <mergeCell ref="L59:O59"/>
    <mergeCell ref="P59:S59"/>
    <mergeCell ref="T59:W59"/>
    <mergeCell ref="X59:AG59"/>
    <mergeCell ref="BC59:BH59"/>
    <mergeCell ref="BI59:BR59"/>
    <mergeCell ref="BS59:BY59"/>
    <mergeCell ref="CM59:CU59"/>
    <mergeCell ref="CM61:CU61"/>
    <mergeCell ref="AH64:AS64"/>
    <mergeCell ref="BC63:BH63"/>
    <mergeCell ref="AT64:AW64"/>
    <mergeCell ref="AH59:AS59"/>
    <mergeCell ref="AT59:AW59"/>
    <mergeCell ref="P61:S61"/>
    <mergeCell ref="T61:W61"/>
    <mergeCell ref="X61:AG61"/>
    <mergeCell ref="P64:S64"/>
    <mergeCell ref="A64:K64"/>
    <mergeCell ref="A61:K61"/>
    <mergeCell ref="A66:K66"/>
    <mergeCell ref="CM65:CU65"/>
    <mergeCell ref="CG65:CL65"/>
    <mergeCell ref="CG62:CL62"/>
    <mergeCell ref="CM62:CU62"/>
    <mergeCell ref="BZ74:CF74"/>
    <mergeCell ref="BI61:BR61"/>
    <mergeCell ref="CG66:CL66"/>
    <mergeCell ref="CG61:CL61"/>
    <mergeCell ref="BZ61:CF61"/>
    <mergeCell ref="BS66:BY66"/>
    <mergeCell ref="BI66:BR66"/>
    <mergeCell ref="BS63:BY63"/>
    <mergeCell ref="L75:O75"/>
    <mergeCell ref="P75:S75"/>
    <mergeCell ref="T75:W75"/>
    <mergeCell ref="AT66:AW66"/>
    <mergeCell ref="BC61:BH61"/>
    <mergeCell ref="BS61:BY61"/>
    <mergeCell ref="AH61:AS61"/>
    <mergeCell ref="L74:O74"/>
    <mergeCell ref="P74:S74"/>
    <mergeCell ref="T74:W74"/>
    <mergeCell ref="X74:AG74"/>
    <mergeCell ref="AH74:AS74"/>
    <mergeCell ref="AH73:AS73"/>
    <mergeCell ref="AX73:BB73"/>
    <mergeCell ref="BC73:BH73"/>
    <mergeCell ref="X72:AG72"/>
    <mergeCell ref="AT74:AW74"/>
    <mergeCell ref="AX74:BB74"/>
    <mergeCell ref="BI67:BR67"/>
    <mergeCell ref="BC74:BH74"/>
    <mergeCell ref="BI74:BR74"/>
    <mergeCell ref="AT67:AW67"/>
    <mergeCell ref="AX67:BB67"/>
    <mergeCell ref="BC67:BH67"/>
    <mergeCell ref="CM69:CU69"/>
    <mergeCell ref="A73:K73"/>
    <mergeCell ref="L73:O73"/>
    <mergeCell ref="P73:S73"/>
    <mergeCell ref="A68:K68"/>
    <mergeCell ref="L68:O68"/>
    <mergeCell ref="BC68:BH68"/>
    <mergeCell ref="BI68:BR68"/>
    <mergeCell ref="X68:AG68"/>
    <mergeCell ref="AH68:AS68"/>
    <mergeCell ref="AH69:AS69"/>
    <mergeCell ref="A71:K71"/>
    <mergeCell ref="L71:O71"/>
    <mergeCell ref="P71:S71"/>
    <mergeCell ref="T71:W71"/>
    <mergeCell ref="X71:AG71"/>
    <mergeCell ref="AH71:AS71"/>
    <mergeCell ref="AX70:BB70"/>
    <mergeCell ref="AT73:AW73"/>
    <mergeCell ref="AT70:AW70"/>
    <mergeCell ref="P70:S70"/>
    <mergeCell ref="T70:W70"/>
    <mergeCell ref="BS70:BY70"/>
    <mergeCell ref="BI70:BR70"/>
    <mergeCell ref="AT71:AW71"/>
    <mergeCell ref="AX71:BB71"/>
    <mergeCell ref="BC71:BH71"/>
    <mergeCell ref="BC69:BH69"/>
    <mergeCell ref="BI69:BR69"/>
    <mergeCell ref="BC70:BH70"/>
    <mergeCell ref="AT69:AW69"/>
    <mergeCell ref="X73:AG73"/>
    <mergeCell ref="BS83:BY83"/>
    <mergeCell ref="BZ83:CF83"/>
    <mergeCell ref="CG83:CU83"/>
    <mergeCell ref="BC76:BH76"/>
    <mergeCell ref="AX75:BB75"/>
    <mergeCell ref="BC75:BH75"/>
    <mergeCell ref="BI82:BR82"/>
    <mergeCell ref="BS82:BY82"/>
    <mergeCell ref="CG82:CU82"/>
    <mergeCell ref="CG80:CU80"/>
    <mergeCell ref="CG81:CU81"/>
    <mergeCell ref="BS81:BY81"/>
    <mergeCell ref="BZ81:CF81"/>
    <mergeCell ref="BZ80:CF80"/>
    <mergeCell ref="BS80:BY80"/>
    <mergeCell ref="BC83:BH83"/>
    <mergeCell ref="BZ75:CF75"/>
    <mergeCell ref="CM78:CU78"/>
    <mergeCell ref="A76:K76"/>
    <mergeCell ref="AT80:AW80"/>
    <mergeCell ref="AX80:BB80"/>
    <mergeCell ref="BC81:BH81"/>
    <mergeCell ref="AT82:AW82"/>
    <mergeCell ref="X80:AG80"/>
    <mergeCell ref="BC82:BH82"/>
    <mergeCell ref="AX82:BB82"/>
    <mergeCell ref="CM75:CU75"/>
    <mergeCell ref="AT81:AW81"/>
    <mergeCell ref="AX81:BB81"/>
    <mergeCell ref="BI77:BR77"/>
    <mergeCell ref="BI80:BR80"/>
    <mergeCell ref="BS78:BY78"/>
    <mergeCell ref="BS79:BY79"/>
    <mergeCell ref="BZ78:CF78"/>
    <mergeCell ref="CM76:CU76"/>
    <mergeCell ref="CG75:CL75"/>
    <mergeCell ref="BZ76:CF76"/>
    <mergeCell ref="BS77:BY77"/>
    <mergeCell ref="CG78:CL78"/>
    <mergeCell ref="CG79:CL79"/>
    <mergeCell ref="AH75:AS75"/>
    <mergeCell ref="AT75:AW75"/>
    <mergeCell ref="BS75:BY75"/>
    <mergeCell ref="BC80:BH80"/>
    <mergeCell ref="X78:AG78"/>
    <mergeCell ref="AH79:AS79"/>
    <mergeCell ref="AH78:AS78"/>
    <mergeCell ref="X81:AG81"/>
    <mergeCell ref="A82:K82"/>
    <mergeCell ref="L82:O82"/>
    <mergeCell ref="X44:AG44"/>
    <mergeCell ref="AH44:AS44"/>
    <mergeCell ref="CG44:CL44"/>
    <mergeCell ref="X43:AG43"/>
    <mergeCell ref="A43:K43"/>
    <mergeCell ref="P43:S43"/>
    <mergeCell ref="T43:W43"/>
    <mergeCell ref="AT43:AW43"/>
    <mergeCell ref="BZ43:CF43"/>
    <mergeCell ref="CG43:CL43"/>
    <mergeCell ref="CM44:CU44"/>
    <mergeCell ref="AH43:AS43"/>
    <mergeCell ref="BI44:BR44"/>
    <mergeCell ref="L80:O80"/>
    <mergeCell ref="P78:S78"/>
    <mergeCell ref="T78:W78"/>
    <mergeCell ref="A78:K78"/>
    <mergeCell ref="AX77:BB77"/>
    <mergeCell ref="BC77:BH77"/>
    <mergeCell ref="AT78:AW78"/>
    <mergeCell ref="AT79:AW79"/>
    <mergeCell ref="BC78:BH78"/>
    <mergeCell ref="X79:AG79"/>
    <mergeCell ref="AX79:BB79"/>
    <mergeCell ref="AH80:AS80"/>
    <mergeCell ref="L76:O76"/>
    <mergeCell ref="P76:S76"/>
    <mergeCell ref="P80:S80"/>
    <mergeCell ref="T80:W80"/>
    <mergeCell ref="L78:O78"/>
    <mergeCell ref="T76:W76"/>
    <mergeCell ref="A80:K80"/>
    <mergeCell ref="T73:W73"/>
    <mergeCell ref="X67:AG67"/>
    <mergeCell ref="L69:O69"/>
    <mergeCell ref="P69:S69"/>
    <mergeCell ref="T69:W69"/>
    <mergeCell ref="P68:S68"/>
    <mergeCell ref="L57:O57"/>
    <mergeCell ref="P57:S57"/>
    <mergeCell ref="T57:W57"/>
    <mergeCell ref="L70:O70"/>
    <mergeCell ref="AH57:AS57"/>
    <mergeCell ref="X69:AG69"/>
    <mergeCell ref="AH63:AS63"/>
    <mergeCell ref="BS57:BY57"/>
    <mergeCell ref="CG48:CL48"/>
    <mergeCell ref="BS67:BY67"/>
    <mergeCell ref="BZ67:CF67"/>
    <mergeCell ref="L66:O66"/>
    <mergeCell ref="P66:S66"/>
    <mergeCell ref="T66:W66"/>
    <mergeCell ref="L61:O61"/>
    <mergeCell ref="L50:O50"/>
    <mergeCell ref="P50:S50"/>
    <mergeCell ref="T50:W50"/>
    <mergeCell ref="X50:AG50"/>
    <mergeCell ref="BZ55:CF55"/>
    <mergeCell ref="BI55:BR55"/>
    <mergeCell ref="BC56:BH56"/>
    <mergeCell ref="CG55:CL55"/>
    <mergeCell ref="AX55:BB55"/>
    <mergeCell ref="AT56:AW56"/>
    <mergeCell ref="CG51:CL51"/>
    <mergeCell ref="AH83:AS83"/>
    <mergeCell ref="AT83:AW83"/>
    <mergeCell ref="AX83:BB83"/>
    <mergeCell ref="AH81:AS81"/>
    <mergeCell ref="AX76:BB76"/>
    <mergeCell ref="AX78:BB78"/>
    <mergeCell ref="AT76:AW76"/>
    <mergeCell ref="AT77:AW77"/>
    <mergeCell ref="AH76:AS76"/>
    <mergeCell ref="AH77:AS77"/>
    <mergeCell ref="AX64:BB64"/>
    <mergeCell ref="AX63:BB63"/>
    <mergeCell ref="AH66:AS66"/>
    <mergeCell ref="BI71:BR71"/>
    <mergeCell ref="AX56:BB56"/>
    <mergeCell ref="BI56:BR56"/>
    <mergeCell ref="AX47:BB47"/>
    <mergeCell ref="BC47:BH47"/>
    <mergeCell ref="AT57:AW57"/>
    <mergeCell ref="AX57:BB57"/>
    <mergeCell ref="BI48:BR48"/>
    <mergeCell ref="AT61:AW61"/>
    <mergeCell ref="AX61:BB61"/>
    <mergeCell ref="AT58:AW58"/>
    <mergeCell ref="AX66:BB66"/>
    <mergeCell ref="BI63:BR63"/>
    <mergeCell ref="BI52:BR52"/>
    <mergeCell ref="AT52:AW52"/>
    <mergeCell ref="AX52:BB52"/>
    <mergeCell ref="BC54:BH54"/>
    <mergeCell ref="BC51:BH51"/>
    <mergeCell ref="A54:K54"/>
    <mergeCell ref="BC52:BH52"/>
    <mergeCell ref="A48:K48"/>
    <mergeCell ref="X63:AG63"/>
    <mergeCell ref="BI47:BR47"/>
    <mergeCell ref="BS47:BY47"/>
    <mergeCell ref="CG49:CL49"/>
    <mergeCell ref="A63:K63"/>
    <mergeCell ref="A75:K75"/>
    <mergeCell ref="A69:K69"/>
    <mergeCell ref="A57:K57"/>
    <mergeCell ref="T68:W68"/>
    <mergeCell ref="A74:K74"/>
    <mergeCell ref="A70:K70"/>
    <mergeCell ref="P63:S63"/>
    <mergeCell ref="T63:W63"/>
    <mergeCell ref="A67:K67"/>
    <mergeCell ref="L67:O67"/>
    <mergeCell ref="A65:K65"/>
    <mergeCell ref="L65:O65"/>
    <mergeCell ref="P65:S65"/>
    <mergeCell ref="T65:W65"/>
    <mergeCell ref="BS54:BY54"/>
    <mergeCell ref="L56:O56"/>
    <mergeCell ref="P56:S56"/>
    <mergeCell ref="T56:W56"/>
    <mergeCell ref="AT55:AW55"/>
    <mergeCell ref="CG74:CL74"/>
    <mergeCell ref="AT48:AW48"/>
    <mergeCell ref="AX48:BB48"/>
    <mergeCell ref="X64:AG64"/>
    <mergeCell ref="AX68:BB68"/>
    <mergeCell ref="CM70:CU70"/>
    <mergeCell ref="CG73:CL73"/>
    <mergeCell ref="BI73:BR73"/>
    <mergeCell ref="BS73:BY73"/>
    <mergeCell ref="AH48:AS48"/>
    <mergeCell ref="BC57:BH57"/>
    <mergeCell ref="AX59:BB59"/>
    <mergeCell ref="AT68:AW68"/>
    <mergeCell ref="CM48:CU48"/>
    <mergeCell ref="CG69:CL69"/>
    <mergeCell ref="BS74:BY74"/>
    <mergeCell ref="CM74:CU74"/>
    <mergeCell ref="BI79:BR79"/>
    <mergeCell ref="BZ79:CF79"/>
    <mergeCell ref="BZ77:CF77"/>
    <mergeCell ref="P39:S39"/>
    <mergeCell ref="A38:K38"/>
    <mergeCell ref="A39:K39"/>
    <mergeCell ref="AT63:AW63"/>
    <mergeCell ref="X70:AG70"/>
    <mergeCell ref="AH70:AS70"/>
    <mergeCell ref="X66:AG66"/>
    <mergeCell ref="BS52:BY52"/>
    <mergeCell ref="CM68:CU68"/>
    <mergeCell ref="CM67:CU67"/>
    <mergeCell ref="CG56:CL56"/>
    <mergeCell ref="CM40:CU40"/>
    <mergeCell ref="BZ42:CF42"/>
    <mergeCell ref="CG68:CL68"/>
    <mergeCell ref="BZ57:CF57"/>
    <mergeCell ref="BZ56:CF56"/>
    <mergeCell ref="BZ54:CF54"/>
    <mergeCell ref="A31:K31"/>
    <mergeCell ref="L31:O31"/>
    <mergeCell ref="P31:S31"/>
    <mergeCell ref="T31:W31"/>
    <mergeCell ref="X31:AG31"/>
    <mergeCell ref="X33:AG33"/>
    <mergeCell ref="X36:AG36"/>
    <mergeCell ref="AT40:AW40"/>
    <mergeCell ref="AX45:BB45"/>
    <mergeCell ref="L34:O34"/>
    <mergeCell ref="P33:S33"/>
    <mergeCell ref="L33:O33"/>
    <mergeCell ref="P34:S34"/>
    <mergeCell ref="P42:S42"/>
    <mergeCell ref="T42:W42"/>
    <mergeCell ref="AX34:BB34"/>
    <mergeCell ref="AT35:AW35"/>
    <mergeCell ref="AH45:AS45"/>
    <mergeCell ref="AH36:AS36"/>
    <mergeCell ref="AT36:AW36"/>
    <mergeCell ref="A41:K41"/>
    <mergeCell ref="L41:O41"/>
    <mergeCell ref="P41:S41"/>
    <mergeCell ref="T41:W41"/>
    <mergeCell ref="X41:AG41"/>
    <mergeCell ref="AH41:AS41"/>
    <mergeCell ref="AT41:AW41"/>
    <mergeCell ref="AX41:BB41"/>
    <mergeCell ref="A44:K44"/>
    <mergeCell ref="L44:O44"/>
    <mergeCell ref="P44:S44"/>
    <mergeCell ref="T44:W44"/>
    <mergeCell ref="A24:K24"/>
    <mergeCell ref="L24:O24"/>
    <mergeCell ref="A35:K35"/>
    <mergeCell ref="L40:O40"/>
    <mergeCell ref="BI24:BR24"/>
    <mergeCell ref="BC24:BH24"/>
    <mergeCell ref="BI33:BR33"/>
    <mergeCell ref="CG26:CL26"/>
    <mergeCell ref="AX22:BB22"/>
    <mergeCell ref="AH39:AS39"/>
    <mergeCell ref="AT39:AW39"/>
    <mergeCell ref="AX39:BB39"/>
    <mergeCell ref="T30:W30"/>
    <mergeCell ref="AH33:AS33"/>
    <mergeCell ref="X23:AG23"/>
    <mergeCell ref="T24:W24"/>
    <mergeCell ref="X24:AG24"/>
    <mergeCell ref="AH24:AS24"/>
    <mergeCell ref="AT24:AW24"/>
    <mergeCell ref="T22:W22"/>
    <mergeCell ref="X22:AG22"/>
    <mergeCell ref="T23:W23"/>
    <mergeCell ref="X30:AG30"/>
    <mergeCell ref="AH30:AS30"/>
    <mergeCell ref="AX24:BB24"/>
    <mergeCell ref="BC23:BH23"/>
    <mergeCell ref="BI39:BR39"/>
    <mergeCell ref="L23:O23"/>
    <mergeCell ref="P23:S23"/>
    <mergeCell ref="P24:S24"/>
    <mergeCell ref="L29:O29"/>
    <mergeCell ref="P29:S29"/>
    <mergeCell ref="CM22:CU22"/>
    <mergeCell ref="CG38:CL38"/>
    <mergeCell ref="BI22:BR22"/>
    <mergeCell ref="BS22:BY22"/>
    <mergeCell ref="BZ22:CF22"/>
    <mergeCell ref="BZ38:CF38"/>
    <mergeCell ref="CG23:CL23"/>
    <mergeCell ref="CM23:CU23"/>
    <mergeCell ref="CG24:CL24"/>
    <mergeCell ref="CM24:CU24"/>
    <mergeCell ref="BS24:BY24"/>
    <mergeCell ref="BZ24:CF24"/>
    <mergeCell ref="CM30:CU30"/>
    <mergeCell ref="BS33:BY33"/>
    <mergeCell ref="BZ33:CF33"/>
    <mergeCell ref="BI30:BR30"/>
    <mergeCell ref="BS30:BY30"/>
    <mergeCell ref="CG35:CL35"/>
    <mergeCell ref="BS29:BY29"/>
    <mergeCell ref="BI26:BR26"/>
    <mergeCell ref="CG31:CL31"/>
    <mergeCell ref="CM31:CU31"/>
    <mergeCell ref="BS27:BY27"/>
    <mergeCell ref="CM34:CU34"/>
    <mergeCell ref="BI23:BR23"/>
    <mergeCell ref="CM35:CU35"/>
    <mergeCell ref="CM25:CU25"/>
    <mergeCell ref="BI25:BR25"/>
    <mergeCell ref="BS25:BY25"/>
    <mergeCell ref="BZ25:CF25"/>
    <mergeCell ref="CG25:CL25"/>
    <mergeCell ref="BZ30:CF30"/>
    <mergeCell ref="T26:W26"/>
    <mergeCell ref="X26:AG26"/>
    <mergeCell ref="AH26:AS26"/>
    <mergeCell ref="X39:AG39"/>
    <mergeCell ref="BC30:BH30"/>
    <mergeCell ref="AT33:AW33"/>
    <mergeCell ref="AH23:AS23"/>
    <mergeCell ref="BC26:BH26"/>
    <mergeCell ref="AT31:AW31"/>
    <mergeCell ref="AX31:BB31"/>
    <mergeCell ref="AH31:AS31"/>
    <mergeCell ref="BS23:BY23"/>
    <mergeCell ref="CG18:CL18"/>
    <mergeCell ref="BZ18:CF18"/>
    <mergeCell ref="P18:S18"/>
    <mergeCell ref="L18:O18"/>
    <mergeCell ref="BC18:BH18"/>
    <mergeCell ref="AX18:BB18"/>
    <mergeCell ref="L22:O22"/>
    <mergeCell ref="BI18:BR18"/>
    <mergeCell ref="BS21:BY21"/>
    <mergeCell ref="AT23:AW23"/>
    <mergeCell ref="AX23:BB23"/>
    <mergeCell ref="BZ28:CF28"/>
    <mergeCell ref="X35:AG35"/>
    <mergeCell ref="AH38:AS38"/>
    <mergeCell ref="AX27:BB27"/>
    <mergeCell ref="AX35:BB35"/>
    <mergeCell ref="AT25:AW25"/>
    <mergeCell ref="AX25:BB25"/>
    <mergeCell ref="BC25:BH25"/>
    <mergeCell ref="AT29:AW29"/>
    <mergeCell ref="CM19:CU19"/>
    <mergeCell ref="CM26:CU26"/>
    <mergeCell ref="A28:K28"/>
    <mergeCell ref="L28:O28"/>
    <mergeCell ref="P28:S28"/>
    <mergeCell ref="T28:W28"/>
    <mergeCell ref="A27:K27"/>
    <mergeCell ref="L27:O27"/>
    <mergeCell ref="P27:S27"/>
    <mergeCell ref="BZ23:CF23"/>
    <mergeCell ref="BZ21:CF21"/>
    <mergeCell ref="CG21:CL21"/>
    <mergeCell ref="CM21:CU21"/>
    <mergeCell ref="AH21:AS21"/>
    <mergeCell ref="AT21:AW21"/>
    <mergeCell ref="AX21:BB21"/>
    <mergeCell ref="BC21:BH21"/>
    <mergeCell ref="BI21:BR21"/>
    <mergeCell ref="BI20:BR20"/>
    <mergeCell ref="BS20:BY20"/>
    <mergeCell ref="BZ20:CF20"/>
    <mergeCell ref="CG20:CL20"/>
    <mergeCell ref="T20:W20"/>
    <mergeCell ref="X20:AG20"/>
    <mergeCell ref="CM20:CU20"/>
    <mergeCell ref="T27:W27"/>
    <mergeCell ref="X27:AG27"/>
    <mergeCell ref="CM27:CU27"/>
    <mergeCell ref="CM28:CU28"/>
    <mergeCell ref="BC28:BH28"/>
    <mergeCell ref="BI28:BR28"/>
    <mergeCell ref="BS28:BY28"/>
    <mergeCell ref="CM12:CU12"/>
    <mergeCell ref="CM13:CU13"/>
    <mergeCell ref="CM14:CU14"/>
    <mergeCell ref="BS18:BY18"/>
    <mergeCell ref="BZ16:CF16"/>
    <mergeCell ref="CM15:CU15"/>
    <mergeCell ref="CM16:CU16"/>
    <mergeCell ref="CG12:CL12"/>
    <mergeCell ref="CM17:CU17"/>
    <mergeCell ref="CM18:CU18"/>
    <mergeCell ref="CG15:CL15"/>
    <mergeCell ref="BZ17:CF17"/>
    <mergeCell ref="BS14:CF14"/>
    <mergeCell ref="BZ15:CF15"/>
    <mergeCell ref="CG14:CL14"/>
    <mergeCell ref="BS15:BY15"/>
    <mergeCell ref="CG16:CL16"/>
    <mergeCell ref="BS16:BY16"/>
    <mergeCell ref="BS17:BY17"/>
    <mergeCell ref="CG17:CL17"/>
    <mergeCell ref="A30:K30"/>
    <mergeCell ref="L30:O30"/>
    <mergeCell ref="P30:S30"/>
    <mergeCell ref="P20:S20"/>
    <mergeCell ref="P22:S22"/>
    <mergeCell ref="CG22:CL22"/>
    <mergeCell ref="BC16:BH16"/>
    <mergeCell ref="X18:AG18"/>
    <mergeCell ref="T18:W18"/>
    <mergeCell ref="BC20:BH20"/>
    <mergeCell ref="A14:K14"/>
    <mergeCell ref="AT22:AW22"/>
    <mergeCell ref="A22:K22"/>
    <mergeCell ref="AH22:AS22"/>
    <mergeCell ref="AT20:AW20"/>
    <mergeCell ref="AX20:BB20"/>
    <mergeCell ref="BC22:BH22"/>
    <mergeCell ref="A23:K23"/>
    <mergeCell ref="AH20:AS20"/>
    <mergeCell ref="BI14:BR14"/>
    <mergeCell ref="A20:K20"/>
    <mergeCell ref="L20:O20"/>
    <mergeCell ref="AT27:AW27"/>
    <mergeCell ref="BZ27:CF27"/>
    <mergeCell ref="X28:AG28"/>
    <mergeCell ref="AH28:AS28"/>
    <mergeCell ref="AT28:AW28"/>
    <mergeCell ref="AX28:BB28"/>
    <mergeCell ref="T29:W29"/>
    <mergeCell ref="AH29:AS29"/>
    <mergeCell ref="L26:O26"/>
    <mergeCell ref="P26:S26"/>
    <mergeCell ref="T19:W19"/>
    <mergeCell ref="P19:S19"/>
    <mergeCell ref="X19:AG19"/>
    <mergeCell ref="A19:K19"/>
    <mergeCell ref="L19:O19"/>
    <mergeCell ref="A16:K16"/>
    <mergeCell ref="AH15:AS15"/>
    <mergeCell ref="P16:S16"/>
    <mergeCell ref="P17:S17"/>
    <mergeCell ref="BC17:BH17"/>
    <mergeCell ref="T17:W17"/>
    <mergeCell ref="A18:K18"/>
    <mergeCell ref="L14:O14"/>
    <mergeCell ref="P14:S14"/>
    <mergeCell ref="T14:W14"/>
    <mergeCell ref="AH14:AS14"/>
    <mergeCell ref="A8:AE8"/>
    <mergeCell ref="A12:K12"/>
    <mergeCell ref="A13:K13"/>
    <mergeCell ref="AT14:AW14"/>
    <mergeCell ref="X17:AG17"/>
    <mergeCell ref="A9:AE9"/>
    <mergeCell ref="A10:AE10"/>
    <mergeCell ref="A15:K15"/>
    <mergeCell ref="AH13:AS13"/>
    <mergeCell ref="BC13:BH13"/>
    <mergeCell ref="AT13:AW13"/>
    <mergeCell ref="AT17:AW17"/>
    <mergeCell ref="AX14:BB14"/>
    <mergeCell ref="L17:O17"/>
    <mergeCell ref="T16:W16"/>
    <mergeCell ref="X14:AG14"/>
    <mergeCell ref="AF5:CF5"/>
    <mergeCell ref="AF8:CF8"/>
    <mergeCell ref="AF6:CF7"/>
    <mergeCell ref="AF9:CF9"/>
    <mergeCell ref="AF10:CF10"/>
    <mergeCell ref="A6:AE6"/>
    <mergeCell ref="A7:AE7"/>
    <mergeCell ref="X15:AG15"/>
    <mergeCell ref="T15:W15"/>
    <mergeCell ref="AH18:AS18"/>
    <mergeCell ref="AT18:AW18"/>
    <mergeCell ref="A1:CU1"/>
    <mergeCell ref="A2:CU2"/>
    <mergeCell ref="L12:O12"/>
    <mergeCell ref="AH17:AS17"/>
    <mergeCell ref="A5:AE5"/>
    <mergeCell ref="L16:O16"/>
    <mergeCell ref="X13:AG13"/>
    <mergeCell ref="CG13:CL13"/>
    <mergeCell ref="P12:S12"/>
    <mergeCell ref="T13:W13"/>
    <mergeCell ref="BI13:BR13"/>
    <mergeCell ref="AX13:BB13"/>
    <mergeCell ref="BS13:CF13"/>
    <mergeCell ref="X16:AG16"/>
    <mergeCell ref="AH16:AS16"/>
    <mergeCell ref="AT15:AW15"/>
    <mergeCell ref="AT16:AW16"/>
    <mergeCell ref="BI15:BR15"/>
    <mergeCell ref="BI16:BR16"/>
    <mergeCell ref="BI17:BR17"/>
    <mergeCell ref="L15:O15"/>
    <mergeCell ref="AX15:BB15"/>
    <mergeCell ref="AS3:BC3"/>
    <mergeCell ref="A17:K17"/>
    <mergeCell ref="AX16:BB16"/>
    <mergeCell ref="AX17:BB17"/>
    <mergeCell ref="BC14:BH14"/>
    <mergeCell ref="BC15:BH15"/>
    <mergeCell ref="L13:O13"/>
    <mergeCell ref="P13:S13"/>
    <mergeCell ref="T12:CF12"/>
    <mergeCell ref="P15:S15"/>
    <mergeCell ref="CG19:CL19"/>
    <mergeCell ref="BZ19:CF19"/>
    <mergeCell ref="BS19:BY19"/>
    <mergeCell ref="BI19:BR19"/>
    <mergeCell ref="BC19:BH19"/>
    <mergeCell ref="AX19:BB19"/>
    <mergeCell ref="AT19:AW19"/>
    <mergeCell ref="AH19:AS19"/>
    <mergeCell ref="BZ39:CF39"/>
    <mergeCell ref="CG39:CL39"/>
    <mergeCell ref="BZ66:CF66"/>
    <mergeCell ref="BZ45:CF45"/>
    <mergeCell ref="BZ44:CF44"/>
    <mergeCell ref="BS40:BY40"/>
    <mergeCell ref="CG52:CL52"/>
    <mergeCell ref="CG70:CL70"/>
    <mergeCell ref="BS45:BY45"/>
    <mergeCell ref="BS44:BY44"/>
    <mergeCell ref="CG27:CL27"/>
    <mergeCell ref="CG28:CL28"/>
    <mergeCell ref="CG67:CL67"/>
    <mergeCell ref="BZ68:CF68"/>
    <mergeCell ref="BZ35:CF35"/>
    <mergeCell ref="BZ64:CF64"/>
    <mergeCell ref="BZ52:CF52"/>
    <mergeCell ref="BZ48:CF48"/>
    <mergeCell ref="BZ63:CF63"/>
    <mergeCell ref="BZ47:CF47"/>
    <mergeCell ref="CG47:CL47"/>
    <mergeCell ref="AX29:BB29"/>
    <mergeCell ref="AT26:AW26"/>
    <mergeCell ref="AX26:BB26"/>
    <mergeCell ref="CG33:CL33"/>
    <mergeCell ref="CG30:CL30"/>
    <mergeCell ref="CM33:CU33"/>
    <mergeCell ref="BI57:BR57"/>
    <mergeCell ref="BC48:BH48"/>
    <mergeCell ref="CM79:CU79"/>
    <mergeCell ref="BC79:BH79"/>
    <mergeCell ref="BI81:BR81"/>
    <mergeCell ref="BI83:BR83"/>
    <mergeCell ref="BI78:BR78"/>
    <mergeCell ref="CM38:CU38"/>
    <mergeCell ref="BI38:BR38"/>
    <mergeCell ref="BS38:BY38"/>
    <mergeCell ref="BC66:BH66"/>
    <mergeCell ref="BS68:BY68"/>
    <mergeCell ref="CM71:CU71"/>
    <mergeCell ref="BS72:BY72"/>
    <mergeCell ref="BZ72:CF72"/>
    <mergeCell ref="CG72:CL72"/>
    <mergeCell ref="CM72:CU72"/>
    <mergeCell ref="CM73:CU73"/>
    <mergeCell ref="CG77:CL77"/>
    <mergeCell ref="CM77:CU77"/>
    <mergeCell ref="BS64:BY64"/>
    <mergeCell ref="BS55:BY55"/>
    <mergeCell ref="BZ70:CF70"/>
    <mergeCell ref="BC35:BH35"/>
    <mergeCell ref="BI64:BR64"/>
    <mergeCell ref="BC64:BH64"/>
    <mergeCell ref="BS48:BY48"/>
    <mergeCell ref="BS51:BY51"/>
    <mergeCell ref="BI76:BR76"/>
    <mergeCell ref="BZ41:CF41"/>
    <mergeCell ref="CG41:CL41"/>
    <mergeCell ref="CM41:CU41"/>
    <mergeCell ref="AZ86:BM86"/>
    <mergeCell ref="BT85:BV85"/>
    <mergeCell ref="BY85:CF85"/>
    <mergeCell ref="BZ73:CF73"/>
    <mergeCell ref="BZ82:CF82"/>
    <mergeCell ref="BS71:BY71"/>
    <mergeCell ref="BZ71:CF71"/>
    <mergeCell ref="A86:AW86"/>
    <mergeCell ref="A85:AW85"/>
    <mergeCell ref="BS86:CN86"/>
    <mergeCell ref="CJ85:CL85"/>
    <mergeCell ref="AZ85:BM85"/>
    <mergeCell ref="T83:W83"/>
    <mergeCell ref="X83:AG83"/>
    <mergeCell ref="X76:AG76"/>
    <mergeCell ref="X77:AG77"/>
    <mergeCell ref="A81:K81"/>
    <mergeCell ref="L81:O81"/>
    <mergeCell ref="P81:S81"/>
    <mergeCell ref="T81:W81"/>
    <mergeCell ref="CG71:CL71"/>
    <mergeCell ref="CG76:CL76"/>
    <mergeCell ref="BS76:BY76"/>
    <mergeCell ref="BI75:BR75"/>
    <mergeCell ref="CM55:CU55"/>
    <mergeCell ref="A83:K83"/>
    <mergeCell ref="L83:O83"/>
    <mergeCell ref="P83:S83"/>
    <mergeCell ref="AX69:BB69"/>
  </mergeCells>
  <phoneticPr fontId="1" type="noConversion"/>
  <pageMargins left="0.39370078740157483" right="0.39370078740157483" top="0.4" bottom="0.39370078740157483" header="0.22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29"/>
  <sheetViews>
    <sheetView zoomScale="94" workbookViewId="0">
      <selection activeCell="L13" sqref="L13"/>
    </sheetView>
  </sheetViews>
  <sheetFormatPr defaultColWidth="1.42578125" defaultRowHeight="15.75" x14ac:dyDescent="0.25"/>
  <cols>
    <col min="1" max="16384" width="1.42578125" style="1"/>
  </cols>
  <sheetData>
    <row r="1" spans="1:10" x14ac:dyDescent="0.25">
      <c r="A1" s="2" t="s">
        <v>53</v>
      </c>
      <c r="B1" s="2"/>
      <c r="C1" s="2"/>
      <c r="D1" s="2"/>
      <c r="E1" s="2"/>
      <c r="F1" s="2"/>
      <c r="G1" s="2"/>
      <c r="H1" s="2"/>
      <c r="I1" s="2"/>
      <c r="J1" s="9" t="s">
        <v>99</v>
      </c>
    </row>
    <row r="2" spans="1:10" x14ac:dyDescent="0.25">
      <c r="A2" s="9" t="s">
        <v>54</v>
      </c>
    </row>
    <row r="3" spans="1:10" x14ac:dyDescent="0.25">
      <c r="A3" s="9" t="s">
        <v>55</v>
      </c>
    </row>
    <row r="4" spans="1:10" x14ac:dyDescent="0.25">
      <c r="A4" s="1" t="s">
        <v>56</v>
      </c>
    </row>
    <row r="5" spans="1:10" x14ac:dyDescent="0.25">
      <c r="A5" s="1" t="s">
        <v>57</v>
      </c>
    </row>
    <row r="6" spans="1:10" x14ac:dyDescent="0.25">
      <c r="A6" s="1" t="s">
        <v>58</v>
      </c>
    </row>
    <row r="7" spans="1:10" x14ac:dyDescent="0.25">
      <c r="A7" s="1" t="s">
        <v>59</v>
      </c>
    </row>
    <row r="8" spans="1:10" x14ac:dyDescent="0.25">
      <c r="A8" s="1" t="s">
        <v>60</v>
      </c>
    </row>
    <row r="9" spans="1:10" x14ac:dyDescent="0.25">
      <c r="A9" s="9" t="s">
        <v>61</v>
      </c>
    </row>
    <row r="10" spans="1:10" x14ac:dyDescent="0.25">
      <c r="A10" s="1" t="s">
        <v>62</v>
      </c>
    </row>
    <row r="11" spans="1:10" x14ac:dyDescent="0.25">
      <c r="A11" s="1" t="s">
        <v>63</v>
      </c>
    </row>
    <row r="12" spans="1:10" x14ac:dyDescent="0.25">
      <c r="A12" s="1" t="s">
        <v>64</v>
      </c>
    </row>
    <row r="13" spans="1:10" x14ac:dyDescent="0.25">
      <c r="A13" s="1" t="s">
        <v>65</v>
      </c>
    </row>
    <row r="14" spans="1:10" x14ac:dyDescent="0.25">
      <c r="A14" s="9" t="s">
        <v>66</v>
      </c>
    </row>
    <row r="15" spans="1:10" x14ac:dyDescent="0.25">
      <c r="A15" s="9" t="s">
        <v>67</v>
      </c>
    </row>
    <row r="16" spans="1:10" x14ac:dyDescent="0.25">
      <c r="A16" s="9" t="s">
        <v>68</v>
      </c>
    </row>
    <row r="17" spans="1:1" x14ac:dyDescent="0.25">
      <c r="A17" s="9" t="s">
        <v>100</v>
      </c>
    </row>
    <row r="18" spans="1:1" x14ac:dyDescent="0.25">
      <c r="A18" s="1" t="s">
        <v>101</v>
      </c>
    </row>
    <row r="19" spans="1:1" x14ac:dyDescent="0.25">
      <c r="A19" s="1" t="s">
        <v>69</v>
      </c>
    </row>
    <row r="20" spans="1:1" x14ac:dyDescent="0.25">
      <c r="A20" s="9" t="s">
        <v>70</v>
      </c>
    </row>
    <row r="21" spans="1:1" x14ac:dyDescent="0.25">
      <c r="A21" s="1" t="s">
        <v>71</v>
      </c>
    </row>
    <row r="22" spans="1:1" x14ac:dyDescent="0.25">
      <c r="A22" s="1" t="s">
        <v>72</v>
      </c>
    </row>
    <row r="23" spans="1:1" x14ac:dyDescent="0.25">
      <c r="A23" s="1" t="s">
        <v>73</v>
      </c>
    </row>
    <row r="24" spans="1:1" x14ac:dyDescent="0.25">
      <c r="A24" s="1" t="s">
        <v>74</v>
      </c>
    </row>
    <row r="25" spans="1:1" x14ac:dyDescent="0.25">
      <c r="A25" s="1" t="s">
        <v>75</v>
      </c>
    </row>
    <row r="26" spans="1:1" x14ac:dyDescent="0.25">
      <c r="A26" s="1" t="s">
        <v>76</v>
      </c>
    </row>
    <row r="27" spans="1:1" x14ac:dyDescent="0.25">
      <c r="A27" s="1" t="s">
        <v>77</v>
      </c>
    </row>
    <row r="28" spans="1:1" x14ac:dyDescent="0.25">
      <c r="A28" s="1" t="s">
        <v>78</v>
      </c>
    </row>
    <row r="29" spans="1:1" x14ac:dyDescent="0.25">
      <c r="A29" s="1" t="s">
        <v>79</v>
      </c>
    </row>
  </sheetData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15"/>
  <sheetViews>
    <sheetView zoomScale="94" workbookViewId="0"/>
  </sheetViews>
  <sheetFormatPr defaultColWidth="1.42578125" defaultRowHeight="15.75" x14ac:dyDescent="0.25"/>
  <cols>
    <col min="1" max="16384" width="1.42578125" style="1"/>
  </cols>
  <sheetData>
    <row r="1" spans="1:3" x14ac:dyDescent="0.25">
      <c r="A1" s="1" t="s">
        <v>80</v>
      </c>
    </row>
    <row r="2" spans="1:3" x14ac:dyDescent="0.25">
      <c r="C2" s="9" t="s">
        <v>94</v>
      </c>
    </row>
    <row r="3" spans="1:3" x14ac:dyDescent="0.25">
      <c r="C3" s="1" t="s">
        <v>81</v>
      </c>
    </row>
    <row r="4" spans="1:3" x14ac:dyDescent="0.25">
      <c r="C4" s="1" t="s">
        <v>82</v>
      </c>
    </row>
    <row r="5" spans="1:3" x14ac:dyDescent="0.25">
      <c r="C5" s="1" t="s">
        <v>83</v>
      </c>
    </row>
    <row r="6" spans="1:3" x14ac:dyDescent="0.25">
      <c r="C6" s="1" t="s">
        <v>84</v>
      </c>
    </row>
    <row r="7" spans="1:3" x14ac:dyDescent="0.25">
      <c r="C7" s="1" t="s">
        <v>85</v>
      </c>
    </row>
    <row r="8" spans="1:3" x14ac:dyDescent="0.25">
      <c r="C8" s="1" t="s">
        <v>86</v>
      </c>
    </row>
    <row r="9" spans="1:3" x14ac:dyDescent="0.25">
      <c r="C9" s="1" t="s">
        <v>87</v>
      </c>
    </row>
    <row r="10" spans="1:3" x14ac:dyDescent="0.25">
      <c r="C10" s="9" t="s">
        <v>88</v>
      </c>
    </row>
    <row r="11" spans="1:3" x14ac:dyDescent="0.25">
      <c r="C11" s="9" t="s">
        <v>89</v>
      </c>
    </row>
    <row r="12" spans="1:3" x14ac:dyDescent="0.25">
      <c r="C12" s="1" t="s">
        <v>90</v>
      </c>
    </row>
    <row r="13" spans="1:3" x14ac:dyDescent="0.25">
      <c r="C13" s="1" t="s">
        <v>91</v>
      </c>
    </row>
    <row r="14" spans="1:3" x14ac:dyDescent="0.25">
      <c r="A14" s="1" t="s">
        <v>92</v>
      </c>
    </row>
    <row r="15" spans="1:3" x14ac:dyDescent="0.25">
      <c r="A15" s="1" t="s">
        <v>93</v>
      </c>
    </row>
  </sheetData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ксения</cp:lastModifiedBy>
  <cp:lastPrinted>2014-10-16T04:38:23Z</cp:lastPrinted>
  <dcterms:created xsi:type="dcterms:W3CDTF">2012-03-12T10:19:12Z</dcterms:created>
  <dcterms:modified xsi:type="dcterms:W3CDTF">2014-11-06T09:57:50Z</dcterms:modified>
</cp:coreProperties>
</file>